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epartments\Compliance Services\Private\Graphic Design Projects\Accessibility Inclusion\2025 Review of Documents on Nr_org\Final Docs no More review needed\"/>
    </mc:Choice>
  </mc:AlternateContent>
  <xr:revisionPtr revIDLastSave="0" documentId="14_{C4565A57-DCC0-4D8D-A9D7-DD9AE0C8D0D8}" xr6:coauthVersionLast="47" xr6:coauthVersionMax="47" xr10:uidLastSave="{00000000-0000-0000-0000-000000000000}"/>
  <bookViews>
    <workbookView xWindow="120" yWindow="300" windowWidth="24930" windowHeight="14595" xr2:uid="{5238432A-4C8C-4442-81DA-D0EEC288D017}"/>
  </bookViews>
  <sheets>
    <sheet name="Pilot Testing Results" sheetId="1" r:id="rId1"/>
    <sheet name="Pilot Feedback &amp; Resolution" sheetId="2" r:id="rId2"/>
  </sheets>
  <definedNames>
    <definedName name="_xlnm.Print_Area" localSheetId="0">'Pilot Testing Results'!$A:$L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2" i="1"/>
  <c r="E13" i="1"/>
  <c r="F13" i="1"/>
  <c r="G13" i="1"/>
  <c r="H13" i="1"/>
  <c r="I13" i="1"/>
  <c r="J13" i="1"/>
  <c r="K13" i="1"/>
  <c r="L6" i="1"/>
  <c r="L7" i="1"/>
  <c r="L11" i="1" s="1"/>
  <c r="L8" i="1"/>
  <c r="L9" i="1"/>
  <c r="L10" i="1"/>
  <c r="L13" i="1" l="1"/>
  <c r="L14" i="1" s="1"/>
</calcChain>
</file>

<file path=xl/sharedStrings.xml><?xml version="1.0" encoding="utf-8"?>
<sst xmlns="http://schemas.openxmlformats.org/spreadsheetml/2006/main" count="71" uniqueCount="58">
  <si>
    <t>Total</t>
  </si>
  <si>
    <t>Average Completion Time</t>
  </si>
  <si>
    <t>PILOT TESTING RESULTS</t>
  </si>
  <si>
    <t>About the Course</t>
  </si>
  <si>
    <t>Industry Overview</t>
  </si>
  <si>
    <t>Acctg and Auditing Issues</t>
  </si>
  <si>
    <t>Industry Trends and Outlook</t>
  </si>
  <si>
    <t>PwC Services and Reference Materials</t>
  </si>
  <si>
    <t>CPEs</t>
  </si>
  <si>
    <t>Level</t>
  </si>
  <si>
    <t>Industry Environmt.</t>
  </si>
  <si>
    <t>Manager</t>
  </si>
  <si>
    <t>Associate</t>
  </si>
  <si>
    <t>Senior</t>
  </si>
  <si>
    <r>
      <t xml:space="preserve">Name </t>
    </r>
    <r>
      <rPr>
        <sz val="10"/>
        <rFont val="Arial"/>
        <family val="2"/>
      </rPr>
      <t>*</t>
    </r>
  </si>
  <si>
    <t>Chocolate Industry Overview</t>
  </si>
  <si>
    <t>Jennifer Smith</t>
  </si>
  <si>
    <t>Lyle Brown</t>
  </si>
  <si>
    <t>Candice Williams</t>
  </si>
  <si>
    <t>Jeffrey Cook</t>
  </si>
  <si>
    <t>Phillip Jones</t>
  </si>
  <si>
    <t>Carly Johnson</t>
  </si>
  <si>
    <t>Sandra Michaels</t>
  </si>
  <si>
    <t>Level of Knowledge</t>
  </si>
  <si>
    <t>Average</t>
  </si>
  <si>
    <t>Above Average</t>
  </si>
  <si>
    <t>Extensive</t>
  </si>
  <si>
    <t>Little</t>
  </si>
  <si>
    <t>None</t>
  </si>
  <si>
    <t>CPA License/ State</t>
  </si>
  <si>
    <t>NY/12345</t>
  </si>
  <si>
    <t>CA/5678</t>
  </si>
  <si>
    <t>CT/00045199</t>
  </si>
  <si>
    <t>PA/2323</t>
  </si>
  <si>
    <t>VA/432105</t>
  </si>
  <si>
    <t>MD/010203</t>
  </si>
  <si>
    <t>N/A</t>
  </si>
  <si>
    <t>Final Assessment</t>
  </si>
  <si>
    <t>Feedback per module</t>
  </si>
  <si>
    <t>Introduction</t>
  </si>
  <si>
    <t>Typo on page 4 - should be "the"</t>
  </si>
  <si>
    <t>Module #2</t>
  </si>
  <si>
    <t>Module #3</t>
  </si>
  <si>
    <t>Interim question is confusing</t>
  </si>
  <si>
    <t>Module #4</t>
  </si>
  <si>
    <t>Final Exam</t>
  </si>
  <si>
    <t>Final exam was very easy.</t>
  </si>
  <si>
    <t>Resolution per feedback - post pilot</t>
  </si>
  <si>
    <t>Corrected typo</t>
  </si>
  <si>
    <t>Worked with SMS to update the question to be more direct and therefore cause less confusion.</t>
  </si>
  <si>
    <t>Worked with SMS to update 30% of the questions to make them more complex using scenario based questions.</t>
  </si>
  <si>
    <t>No Change</t>
  </si>
  <si>
    <t>Action</t>
  </si>
  <si>
    <t>Module # 1</t>
  </si>
  <si>
    <t>Change</t>
  </si>
  <si>
    <t>Note:  Blue highlighted area is auto-calculated.</t>
  </si>
  <si>
    <t>Outliers</t>
  </si>
  <si>
    <t>* - The pilot testers were client service professionals from the Assurance and Business Advisory Services (ABAS) line of 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</si>
</sst>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/>
    <xf numFmtId="0" fontId="2" fillId="3" borderId="0" xfId="0" applyFont="1" applyFill="1"/>
    <xf numFmtId="0" fontId="3" fillId="3" borderId="0" xfId="0" applyFont="1" applyFill="1"/>
    <xf numFmtId="1" fontId="3" fillId="3" borderId="0" xfId="0" applyNumberFormat="1" applyFont="1" applyFill="1"/>
    <xf numFmtId="2" fontId="2" fillId="3" borderId="0" xfId="0" applyNumberFormat="1" applyFont="1" applyFill="1"/>
    <xf numFmtId="0" fontId="3" fillId="4" borderId="0" xfId="0" applyFont="1" applyFill="1"/>
    <xf numFmtId="0" fontId="2" fillId="4" borderId="3" xfId="0" applyFont="1" applyFill="1" applyBorder="1"/>
    <xf numFmtId="0" fontId="2" fillId="4" borderId="5" xfId="0" applyFont="1" applyFill="1" applyBorder="1"/>
    <xf numFmtId="0" fontId="2" fillId="4" borderId="3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3" borderId="0" xfId="0" applyFont="1" applyFill="1"/>
    <xf numFmtId="0" fontId="1" fillId="0" borderId="0" xfId="0" applyFont="1"/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883AD-4950-41E0-BE76-C3FB356FBF56}">
  <dimension ref="A1:M23"/>
  <sheetViews>
    <sheetView tabSelected="1" zoomScaleNormal="100" workbookViewId="0">
      <selection activeCell="O6" sqref="O6"/>
    </sheetView>
  </sheetViews>
  <sheetFormatPr defaultRowHeight="12.75" x14ac:dyDescent="0.2"/>
  <cols>
    <col min="1" max="1" width="27.140625" style="3" customWidth="1"/>
    <col min="2" max="2" width="9.5703125" style="3" customWidth="1"/>
    <col min="3" max="4" width="12.5703125" style="3" customWidth="1"/>
    <col min="5" max="5" width="8.140625" style="3" customWidth="1"/>
    <col min="6" max="6" width="9.85546875" style="3" customWidth="1"/>
    <col min="7" max="7" width="11.28515625" style="3" customWidth="1"/>
    <col min="8" max="8" width="10.140625" style="3" customWidth="1"/>
    <col min="9" max="9" width="11.42578125" style="3" customWidth="1"/>
    <col min="10" max="10" width="13.28515625" style="3" customWidth="1"/>
    <col min="11" max="11" width="11.140625" style="3" customWidth="1"/>
    <col min="12" max="12" width="9" style="3" customWidth="1"/>
    <col min="13" max="13" width="11" style="3" customWidth="1"/>
    <col min="14" max="14" width="7" style="3" customWidth="1"/>
    <col min="15" max="16384" width="9.140625" style="3"/>
  </cols>
  <sheetData>
    <row r="1" spans="1:13" s="4" customFormat="1" x14ac:dyDescent="0.2">
      <c r="A1" s="22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3" x14ac:dyDescent="0.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ht="5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s="1" customFormat="1" ht="51" x14ac:dyDescent="0.2">
      <c r="A4" s="8" t="s">
        <v>14</v>
      </c>
      <c r="B4" s="8" t="s">
        <v>9</v>
      </c>
      <c r="C4" s="9" t="s">
        <v>23</v>
      </c>
      <c r="D4" s="9" t="s">
        <v>29</v>
      </c>
      <c r="E4" s="9" t="s">
        <v>3</v>
      </c>
      <c r="F4" s="9" t="s">
        <v>4</v>
      </c>
      <c r="G4" s="9" t="s">
        <v>10</v>
      </c>
      <c r="H4" s="9" t="s">
        <v>5</v>
      </c>
      <c r="I4" s="9" t="s">
        <v>6</v>
      </c>
      <c r="J4" s="9" t="s">
        <v>7</v>
      </c>
      <c r="K4" s="9" t="s">
        <v>37</v>
      </c>
      <c r="L4" s="8" t="s">
        <v>0</v>
      </c>
      <c r="M4" s="2"/>
    </row>
    <row r="6" spans="1:13" x14ac:dyDescent="0.2">
      <c r="A6" s="3" t="s">
        <v>16</v>
      </c>
      <c r="B6" s="3" t="s">
        <v>11</v>
      </c>
      <c r="C6" s="3" t="s">
        <v>24</v>
      </c>
      <c r="D6" s="3" t="s">
        <v>30</v>
      </c>
      <c r="E6" s="3">
        <v>5</v>
      </c>
      <c r="F6" s="3">
        <v>45</v>
      </c>
      <c r="G6" s="3">
        <v>45</v>
      </c>
      <c r="H6" s="3">
        <v>40</v>
      </c>
      <c r="I6" s="3">
        <v>20</v>
      </c>
      <c r="J6" s="3">
        <v>15</v>
      </c>
      <c r="K6" s="3">
        <v>45</v>
      </c>
      <c r="L6" s="14">
        <f>SUM(E6:K6)</f>
        <v>215</v>
      </c>
    </row>
    <row r="7" spans="1:13" x14ac:dyDescent="0.2">
      <c r="A7" s="3" t="s">
        <v>17</v>
      </c>
      <c r="B7" s="3" t="s">
        <v>11</v>
      </c>
      <c r="C7" s="3" t="s">
        <v>25</v>
      </c>
      <c r="D7" s="3" t="s">
        <v>31</v>
      </c>
      <c r="E7" s="3">
        <v>8</v>
      </c>
      <c r="F7" s="3">
        <v>69</v>
      </c>
      <c r="G7" s="3">
        <v>65</v>
      </c>
      <c r="H7" s="3">
        <v>30</v>
      </c>
      <c r="I7" s="3">
        <v>25</v>
      </c>
      <c r="J7" s="3">
        <v>15</v>
      </c>
      <c r="K7" s="3">
        <v>20</v>
      </c>
      <c r="L7" s="14">
        <f>SUM(E7:K7)</f>
        <v>232</v>
      </c>
    </row>
    <row r="8" spans="1:13" x14ac:dyDescent="0.2">
      <c r="A8" s="3" t="s">
        <v>18</v>
      </c>
      <c r="B8" s="3" t="s">
        <v>11</v>
      </c>
      <c r="C8" s="3" t="s">
        <v>26</v>
      </c>
      <c r="D8" s="3" t="s">
        <v>32</v>
      </c>
      <c r="E8" s="3">
        <v>15</v>
      </c>
      <c r="F8" s="3">
        <v>50</v>
      </c>
      <c r="G8" s="3">
        <v>80</v>
      </c>
      <c r="H8" s="3">
        <v>40</v>
      </c>
      <c r="I8" s="3">
        <v>35</v>
      </c>
      <c r="J8" s="3">
        <v>10</v>
      </c>
      <c r="K8" s="3">
        <v>15</v>
      </c>
      <c r="L8" s="14">
        <f>SUM(E8:K8)</f>
        <v>245</v>
      </c>
    </row>
    <row r="9" spans="1:13" x14ac:dyDescent="0.2">
      <c r="A9" s="3" t="s">
        <v>20</v>
      </c>
      <c r="B9" s="3" t="s">
        <v>13</v>
      </c>
      <c r="C9" s="3" t="s">
        <v>24</v>
      </c>
      <c r="D9" s="3" t="s">
        <v>34</v>
      </c>
      <c r="E9" s="3">
        <v>10</v>
      </c>
      <c r="F9" s="3">
        <v>30</v>
      </c>
      <c r="G9" s="3">
        <v>35</v>
      </c>
      <c r="H9" s="3">
        <v>40</v>
      </c>
      <c r="I9" s="3">
        <v>30</v>
      </c>
      <c r="J9" s="3">
        <v>35</v>
      </c>
      <c r="K9" s="3">
        <v>30</v>
      </c>
      <c r="L9" s="14">
        <f>SUM(E9:K9)</f>
        <v>210</v>
      </c>
    </row>
    <row r="10" spans="1:13" x14ac:dyDescent="0.2">
      <c r="A10" s="3" t="s">
        <v>21</v>
      </c>
      <c r="B10" s="3" t="s">
        <v>13</v>
      </c>
      <c r="C10" s="3" t="s">
        <v>27</v>
      </c>
      <c r="D10" s="3" t="s">
        <v>35</v>
      </c>
      <c r="E10" s="3">
        <v>10</v>
      </c>
      <c r="F10" s="3">
        <v>60</v>
      </c>
      <c r="G10" s="3">
        <v>40</v>
      </c>
      <c r="H10" s="3">
        <v>35</v>
      </c>
      <c r="I10" s="3">
        <v>15</v>
      </c>
      <c r="J10" s="3">
        <v>15</v>
      </c>
      <c r="K10" s="3">
        <v>20</v>
      </c>
      <c r="L10" s="14">
        <f>SUM(E10:K10)</f>
        <v>195</v>
      </c>
    </row>
    <row r="11" spans="1:13" x14ac:dyDescent="0.2">
      <c r="L11" s="14">
        <f>SUM(L6:L10)</f>
        <v>1097</v>
      </c>
    </row>
    <row r="12" spans="1:13" ht="5.2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3" x14ac:dyDescent="0.2">
      <c r="A13" s="13" t="s">
        <v>1</v>
      </c>
      <c r="B13" s="14"/>
      <c r="C13" s="14"/>
      <c r="D13" s="14"/>
      <c r="E13" s="15">
        <f t="shared" ref="E13:K13" si="0">AVERAGE(E6:E10)</f>
        <v>9.6</v>
      </c>
      <c r="F13" s="15">
        <f t="shared" si="0"/>
        <v>50.8</v>
      </c>
      <c r="G13" s="15">
        <f t="shared" si="0"/>
        <v>53</v>
      </c>
      <c r="H13" s="15">
        <f t="shared" si="0"/>
        <v>37</v>
      </c>
      <c r="I13" s="15">
        <f t="shared" si="0"/>
        <v>25</v>
      </c>
      <c r="J13" s="15">
        <f t="shared" si="0"/>
        <v>18</v>
      </c>
      <c r="K13" s="15">
        <f t="shared" si="0"/>
        <v>26</v>
      </c>
      <c r="L13" s="15">
        <f>SUM(E13:K13)</f>
        <v>219.4</v>
      </c>
    </row>
    <row r="14" spans="1:13" x14ac:dyDescent="0.2">
      <c r="A14" s="13" t="s">
        <v>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6">
        <f>(L13/50)</f>
        <v>4.3879999999999999</v>
      </c>
    </row>
    <row r="16" spans="1:13" x14ac:dyDescent="0.2">
      <c r="A16" s="3" t="s">
        <v>57</v>
      </c>
    </row>
    <row r="18" spans="1:12" x14ac:dyDescent="0.2">
      <c r="A18" s="25" t="s">
        <v>55</v>
      </c>
      <c r="B18" s="25"/>
      <c r="C18" s="25"/>
    </row>
    <row r="21" spans="1:12" x14ac:dyDescent="0.2">
      <c r="A21" s="22" t="s">
        <v>56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4"/>
    </row>
    <row r="22" spans="1:12" x14ac:dyDescent="0.2">
      <c r="A22" s="3" t="s">
        <v>19</v>
      </c>
      <c r="B22" s="3" t="s">
        <v>13</v>
      </c>
      <c r="C22" s="3" t="s">
        <v>24</v>
      </c>
      <c r="D22" s="3" t="s">
        <v>33</v>
      </c>
      <c r="E22" s="3">
        <v>10</v>
      </c>
      <c r="F22" s="3">
        <v>90</v>
      </c>
      <c r="G22" s="3">
        <v>75</v>
      </c>
      <c r="H22" s="3">
        <v>50</v>
      </c>
      <c r="I22" s="3">
        <v>50</v>
      </c>
      <c r="J22" s="3">
        <v>15</v>
      </c>
      <c r="K22" s="3">
        <v>30</v>
      </c>
      <c r="L22" s="3">
        <f>SUM(E22:K22)</f>
        <v>320</v>
      </c>
    </row>
    <row r="23" spans="1:12" x14ac:dyDescent="0.2">
      <c r="A23" s="3" t="s">
        <v>22</v>
      </c>
      <c r="B23" s="3" t="s">
        <v>12</v>
      </c>
      <c r="C23" s="3" t="s">
        <v>28</v>
      </c>
      <c r="D23" s="3" t="s">
        <v>36</v>
      </c>
      <c r="E23" s="3">
        <v>7</v>
      </c>
      <c r="F23" s="3">
        <v>35</v>
      </c>
      <c r="G23" s="3">
        <v>53</v>
      </c>
      <c r="H23" s="3">
        <v>23</v>
      </c>
      <c r="I23" s="3">
        <v>22</v>
      </c>
      <c r="J23" s="3">
        <v>10</v>
      </c>
      <c r="K23" s="3">
        <v>25</v>
      </c>
      <c r="L23" s="3">
        <f>SUM(E23:K23)</f>
        <v>175</v>
      </c>
    </row>
  </sheetData>
  <mergeCells count="5">
    <mergeCell ref="A21:L21"/>
    <mergeCell ref="A18:C18"/>
    <mergeCell ref="A1:L1"/>
    <mergeCell ref="A2:L2"/>
    <mergeCell ref="A3:L3"/>
  </mergeCells>
  <phoneticPr fontId="0" type="noConversion"/>
  <printOptions gridLines="1"/>
  <pageMargins left="0.75" right="0.75" top="1" bottom="1" header="0.5" footer="0.5"/>
  <pageSetup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D0374-784A-482F-A148-5743A9F22426}">
  <dimension ref="A1:C13"/>
  <sheetViews>
    <sheetView workbookViewId="0">
      <selection activeCell="A8" sqref="A8:C8"/>
    </sheetView>
  </sheetViews>
  <sheetFormatPr defaultColWidth="50.140625" defaultRowHeight="12.75" x14ac:dyDescent="0.2"/>
  <cols>
    <col min="1" max="1" width="28.5703125" style="3" bestFit="1" customWidth="1"/>
    <col min="2" max="2" width="8.5703125" style="3" bestFit="1" customWidth="1"/>
    <col min="3" max="3" width="96.85546875" style="3" bestFit="1" customWidth="1"/>
    <col min="4" max="16384" width="50.140625" style="3"/>
  </cols>
  <sheetData>
    <row r="1" spans="1:3" x14ac:dyDescent="0.2">
      <c r="A1" s="11" t="s">
        <v>38</v>
      </c>
      <c r="B1" s="11" t="s">
        <v>52</v>
      </c>
      <c r="C1" s="12" t="s">
        <v>47</v>
      </c>
    </row>
    <row r="2" spans="1:3" x14ac:dyDescent="0.2">
      <c r="A2" s="20" t="s">
        <v>39</v>
      </c>
      <c r="B2" s="20"/>
      <c r="C2" s="21"/>
    </row>
    <row r="3" spans="1:3" x14ac:dyDescent="0.2">
      <c r="A3" s="5" t="s">
        <v>28</v>
      </c>
      <c r="B3" s="10" t="s">
        <v>51</v>
      </c>
      <c r="C3" s="4"/>
    </row>
    <row r="4" spans="1:3" x14ac:dyDescent="0.2">
      <c r="A4" s="18" t="s">
        <v>53</v>
      </c>
      <c r="B4" s="18"/>
      <c r="C4" s="19"/>
    </row>
    <row r="5" spans="1:3" x14ac:dyDescent="0.2">
      <c r="A5" s="5" t="s">
        <v>40</v>
      </c>
      <c r="B5" s="10" t="s">
        <v>54</v>
      </c>
      <c r="C5" s="4" t="s">
        <v>48</v>
      </c>
    </row>
    <row r="6" spans="1:3" x14ac:dyDescent="0.2">
      <c r="A6" s="18" t="s">
        <v>41</v>
      </c>
      <c r="B6" s="18"/>
      <c r="C6" s="19"/>
    </row>
    <row r="7" spans="1:3" x14ac:dyDescent="0.2">
      <c r="A7" s="6" t="s">
        <v>28</v>
      </c>
      <c r="B7" s="10" t="s">
        <v>51</v>
      </c>
      <c r="C7" s="4"/>
    </row>
    <row r="8" spans="1:3" x14ac:dyDescent="0.2">
      <c r="A8" s="18" t="s">
        <v>42</v>
      </c>
      <c r="B8" s="18"/>
      <c r="C8" s="19"/>
    </row>
    <row r="9" spans="1:3" x14ac:dyDescent="0.2">
      <c r="A9" s="7" t="s">
        <v>43</v>
      </c>
      <c r="B9" s="10" t="s">
        <v>54</v>
      </c>
      <c r="C9" s="4" t="s">
        <v>49</v>
      </c>
    </row>
    <row r="10" spans="1:3" x14ac:dyDescent="0.2">
      <c r="A10" s="18" t="s">
        <v>44</v>
      </c>
      <c r="B10" s="18"/>
      <c r="C10" s="19"/>
    </row>
    <row r="11" spans="1:3" x14ac:dyDescent="0.2">
      <c r="A11" s="6" t="s">
        <v>28</v>
      </c>
      <c r="B11" s="10" t="s">
        <v>51</v>
      </c>
      <c r="C11" s="4"/>
    </row>
    <row r="12" spans="1:3" x14ac:dyDescent="0.2">
      <c r="A12" s="18" t="s">
        <v>45</v>
      </c>
      <c r="B12" s="18"/>
      <c r="C12" s="19"/>
    </row>
    <row r="13" spans="1:3" x14ac:dyDescent="0.2">
      <c r="A13" s="6" t="s">
        <v>46</v>
      </c>
      <c r="B13" s="10" t="s">
        <v>54</v>
      </c>
      <c r="C13" s="4" t="s">
        <v>50</v>
      </c>
    </row>
  </sheetData>
  <phoneticPr fontId="0" type="noConversion"/>
  <dataValidations count="1">
    <dataValidation type="list" allowBlank="1" showInputMessage="1" showErrorMessage="1" sqref="B3 B5 B7 B9 B11 B13" xr:uid="{1E27661F-2171-4326-AC87-80C36D0D2A4C}">
      <formula1>"Change, Future Development, SMC, Technology Review, No Change, Item Writer"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Pilot Testing Results</vt:lpstr>
      <vt:lpstr>Pilot Feedback &amp; Resolution</vt:lpstr>
      <vt:lpstr>'Pilot Testing Results'!Print_Area</vt:lpstr>
    </vt:vector>
  </TitlesOfParts>
  <Company>Professional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diane danbeck</dc:creator>
  <cp:lastModifiedBy>Jill Thompson</cp:lastModifiedBy>
  <cp:lastPrinted>2009-09-30T14:33:06Z</cp:lastPrinted>
  <dcterms:created xsi:type="dcterms:W3CDTF">2000-06-07T21:44:43Z</dcterms:created>
  <dcterms:modified xsi:type="dcterms:W3CDTF">2025-07-03T15:53:54Z</dcterms:modified>
</cp:coreProperties>
</file>