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J:\Departments\Compliance Services\Private\Graphic Design Projects\Accessibility Inclusion\2025 Review of Documents on Nr_org\Final Docs no More review needed\"/>
    </mc:Choice>
  </mc:AlternateContent>
  <xr:revisionPtr revIDLastSave="0" documentId="8_{22A01610-A5BF-4D4E-8B21-13FC11142F76}" xr6:coauthVersionLast="47" xr6:coauthVersionMax="47" xr10:uidLastSave="{00000000-0000-0000-0000-000000000000}"/>
  <bookViews>
    <workbookView xWindow="390" yWindow="285" windowWidth="22530" windowHeight="14715" firstSheet="2" activeTab="3" xr2:uid="{00000000-000D-0000-FFFF-FFFF00000000}"/>
  </bookViews>
  <sheets>
    <sheet name="Process &amp; Acronyms" sheetId="4" r:id="rId1"/>
    <sheet name="Overview" sheetId="5" r:id="rId2"/>
    <sheet name="Instructions" sheetId="6" r:id="rId3"/>
    <sheet name="Word Count Formula Results" sheetId="7" r:id="rId4"/>
    <sheet name="Audio-Video Times" sheetId="8" r:id="rId5"/>
  </sheets>
  <definedNames>
    <definedName name="_xlnm.Print_Area" localSheetId="4">'Audio-Video Times'!$A$1:$P$31</definedName>
    <definedName name="_xlnm.Print_Area" localSheetId="0">'Process &amp; Acronyms'!$A$1:$M$39</definedName>
    <definedName name="_xlnm.Print_Area" localSheetId="3">'Word Count Formula Results'!$A$2:$J$16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9" i="8" l="1"/>
  <c r="P31" i="8" s="1"/>
  <c r="F12" i="7" s="1"/>
  <c r="O29" i="8"/>
  <c r="O31" i="8" s="1"/>
  <c r="E12" i="7" s="1"/>
  <c r="N29" i="8"/>
  <c r="N31" i="8" s="1"/>
  <c r="F11" i="7" s="1"/>
  <c r="M29" i="8"/>
  <c r="M31" i="8" s="1"/>
  <c r="E11" i="7" s="1"/>
  <c r="L29" i="8"/>
  <c r="L31" i="8" s="1"/>
  <c r="F10" i="7" s="1"/>
  <c r="K29" i="8"/>
  <c r="K31" i="8" s="1"/>
  <c r="E10" i="7" s="1"/>
  <c r="J29" i="8"/>
  <c r="J31" i="8" s="1"/>
  <c r="F9" i="7" s="1"/>
  <c r="I29" i="8"/>
  <c r="I31" i="8" s="1"/>
  <c r="E9" i="7" s="1"/>
  <c r="H29" i="8"/>
  <c r="H31" i="8" s="1"/>
  <c r="F8" i="7" s="1"/>
  <c r="G29" i="8"/>
  <c r="G31" i="8" s="1"/>
  <c r="E8" i="7" s="1"/>
  <c r="F29" i="8"/>
  <c r="F31" i="8" s="1"/>
  <c r="F7" i="7" s="1"/>
  <c r="E29" i="8"/>
  <c r="E31" i="8" s="1"/>
  <c r="E7" i="7" s="1"/>
  <c r="D29" i="8"/>
  <c r="D31" i="8" s="1"/>
  <c r="F6" i="7" s="1"/>
  <c r="C29" i="8"/>
  <c r="C31" i="8" s="1"/>
  <c r="E6" i="7" s="1"/>
  <c r="B29" i="8"/>
  <c r="B31" i="8" s="1"/>
  <c r="F5" i="7" s="1"/>
  <c r="A29" i="8"/>
  <c r="A31" i="8" s="1"/>
  <c r="E5" i="7" s="1"/>
  <c r="J14" i="7" l="1"/>
  <c r="J15" i="7" s="1"/>
  <c r="J16" i="7" s="1"/>
  <c r="H13" i="7"/>
  <c r="I13" i="7" s="1"/>
  <c r="H12" i="7"/>
  <c r="D12" i="7"/>
  <c r="H11" i="7"/>
  <c r="D11" i="7"/>
  <c r="I11" i="7" s="1"/>
  <c r="H10" i="7"/>
  <c r="D10" i="7"/>
  <c r="I10" i="7" s="1"/>
  <c r="H9" i="7"/>
  <c r="D9" i="7"/>
  <c r="H8" i="7"/>
  <c r="D8" i="7"/>
  <c r="H7" i="7"/>
  <c r="D7" i="7"/>
  <c r="I7" i="7" s="1"/>
  <c r="H6" i="7"/>
  <c r="D6" i="7"/>
  <c r="I6" i="7" s="1"/>
  <c r="H5" i="7"/>
  <c r="D5" i="7"/>
  <c r="I9" i="7" l="1"/>
  <c r="I5" i="7"/>
  <c r="I8" i="7"/>
  <c r="I12" i="7"/>
  <c r="I14" i="7"/>
  <c r="I15" i="7" s="1"/>
  <c r="I16" i="7" s="1"/>
</calcChain>
</file>

<file path=xl/sharedStrings.xml><?xml version="1.0" encoding="utf-8"?>
<sst xmlns="http://schemas.openxmlformats.org/spreadsheetml/2006/main" count="146" uniqueCount="124">
  <si>
    <t>Word Count Formula Method Calculation</t>
  </si>
  <si>
    <t>Under the NASBA CPE Standards #14, a prescribed Word Count Formula (WCF) Method can be used to calculate CPE credit for a self-study. The formula used to calculate the CPE credit(s) is below:
                  [(# of words/180) + actual audio/video duration time + (# of questions * 1.85)]/50 = CPE credit(s)</t>
  </si>
  <si>
    <t>Word Count Formula Method Instructions</t>
  </si>
  <si>
    <r>
      <t xml:space="preserve">The tab titled "Instructions" provides the instructions for using the template to perform the WCF Method to calculate the number of CPE credits for a self-study.  </t>
    </r>
    <r>
      <rPr>
        <b/>
        <i/>
        <sz val="10"/>
        <rFont val="Arial"/>
        <family val="2"/>
      </rPr>
      <t>Please read these instructions in their entirety.</t>
    </r>
  </si>
  <si>
    <t>Word Count Formula Method Responsibilities</t>
  </si>
  <si>
    <t>Documentation Requirements</t>
  </si>
  <si>
    <t>Performing Word Count in Lectora</t>
  </si>
  <si>
    <t>Performing Word Count in Articulate</t>
  </si>
  <si>
    <t>Special Considerations for a Virtual Program Converted into a CPE-Compliant Self-Study</t>
  </si>
  <si>
    <t>Process Overview for the Word Count Formula Method ("WCFM")</t>
  </si>
  <si>
    <t>NOTE: Shapes with a solid background are hyperlinks to the appropriate guidance within this document.</t>
  </si>
  <si>
    <t>Input the name of the self-study course.</t>
  </si>
  <si>
    <t xml:space="preserve">Course Name:  </t>
  </si>
  <si>
    <t>(A)</t>
  </si>
  <si>
    <t>(B)</t>
  </si>
  <si>
    <t>(C)</t>
  </si>
  <si>
    <t>(D)</t>
  </si>
  <si>
    <t>(A)+(B)+(C)+(D)</t>
  </si>
  <si>
    <t># of Words per Module</t>
  </si>
  <si>
    <t>Estimated Time per Module</t>
  </si>
  <si>
    <t>Actual Audio Time (in decimal format)</t>
  </si>
  <si>
    <t>Actual Video Time (in decimal format)</t>
  </si>
  <si>
    <t># of Questions/ Exercises per Module</t>
  </si>
  <si>
    <t xml:space="preserve">Estimated Time per Module for Questions / Exercises </t>
  </si>
  <si>
    <t xml:space="preserve">Word Count Method Calculated Time/CPE Credits </t>
  </si>
  <si>
    <t xml:space="preserve">Adjusted minutes for storyboards and eLearn </t>
  </si>
  <si>
    <t>Module #</t>
  </si>
  <si>
    <t>Module Name</t>
  </si>
  <si>
    <t>Final Assessment</t>
  </si>
  <si>
    <t>Total Time for Course (minutes)</t>
  </si>
  <si>
    <t>CPE Calculation (Time/50 minutes)</t>
  </si>
  <si>
    <t>Note:</t>
  </si>
  <si>
    <t>Cells noted in white require manual input.</t>
  </si>
  <si>
    <t>Staff Level</t>
  </si>
  <si>
    <t>Administration</t>
  </si>
  <si>
    <t>Associate</t>
  </si>
  <si>
    <t>Senior Associate</t>
  </si>
  <si>
    <t>Manager</t>
  </si>
  <si>
    <t>Senior Manager</t>
  </si>
  <si>
    <t>Director</t>
  </si>
  <si>
    <t>Managing Director</t>
  </si>
  <si>
    <t>Principal</t>
  </si>
  <si>
    <t>Partner</t>
  </si>
  <si>
    <t>Extensive</t>
  </si>
  <si>
    <t>Above Average</t>
  </si>
  <si>
    <t>Average</t>
  </si>
  <si>
    <t>Little</t>
  </si>
  <si>
    <t>None</t>
  </si>
  <si>
    <t>Change</t>
  </si>
  <si>
    <t>No Change</t>
  </si>
  <si>
    <t>Future Development</t>
  </si>
  <si>
    <t>SMS</t>
  </si>
  <si>
    <t>Technology Review</t>
  </si>
  <si>
    <r>
      <rPr>
        <b/>
        <sz val="10"/>
        <color theme="3" tint="-0.249977111117893"/>
        <rFont val="Arial"/>
        <family val="2"/>
      </rPr>
      <t xml:space="preserve">Course Name </t>
    </r>
    <r>
      <rPr>
        <b/>
        <sz val="10"/>
        <rFont val="Arial"/>
        <family val="2"/>
      </rPr>
      <t xml:space="preserve">(Column A)
</t>
    </r>
    <r>
      <rPr>
        <b/>
        <sz val="10"/>
        <color theme="5"/>
        <rFont val="Arial"/>
        <family val="2"/>
      </rPr>
      <t/>
    </r>
  </si>
  <si>
    <r>
      <rPr>
        <b/>
        <sz val="10"/>
        <color theme="3" tint="-0.249977111117893"/>
        <rFont val="Arial"/>
        <family val="2"/>
      </rPr>
      <t># of Words per Module</t>
    </r>
    <r>
      <rPr>
        <b/>
        <sz val="10"/>
        <color rgb="FFD83838"/>
        <rFont val="Arial"/>
        <family val="2"/>
      </rPr>
      <t xml:space="preserve"> </t>
    </r>
    <r>
      <rPr>
        <b/>
        <sz val="10"/>
        <rFont val="Arial"/>
        <family val="2"/>
      </rPr>
      <t>(Column C)</t>
    </r>
  </si>
  <si>
    <r>
      <rPr>
        <b/>
        <sz val="10"/>
        <color theme="3" tint="-0.249977111117893"/>
        <rFont val="Arial"/>
        <family val="2"/>
      </rPr>
      <t>Actual Audio Time</t>
    </r>
    <r>
      <rPr>
        <b/>
        <sz val="10"/>
        <color rgb="FFD83838"/>
        <rFont val="Arial"/>
        <family val="2"/>
      </rPr>
      <t xml:space="preserve"> </t>
    </r>
    <r>
      <rPr>
        <b/>
        <sz val="10"/>
        <rFont val="Arial"/>
        <family val="2"/>
      </rPr>
      <t>(Column E)</t>
    </r>
    <r>
      <rPr>
        <b/>
        <sz val="10"/>
        <color theme="5"/>
        <rFont val="Arial"/>
        <family val="2"/>
      </rPr>
      <t/>
    </r>
  </si>
  <si>
    <r>
      <rPr>
        <b/>
        <sz val="10"/>
        <color theme="3" tint="-0.249977111117893"/>
        <rFont val="Arial"/>
        <family val="2"/>
      </rPr>
      <t>Actual Video Time</t>
    </r>
    <r>
      <rPr>
        <b/>
        <sz val="10"/>
        <color rgb="FFD83838"/>
        <rFont val="Arial"/>
        <family val="2"/>
      </rPr>
      <t xml:space="preserve"> </t>
    </r>
    <r>
      <rPr>
        <b/>
        <sz val="10"/>
        <rFont val="Arial"/>
        <family val="2"/>
      </rPr>
      <t>(Column F)</t>
    </r>
  </si>
  <si>
    <r>
      <rPr>
        <b/>
        <sz val="10"/>
        <color theme="3" tint="-0.249977111117893"/>
        <rFont val="Arial"/>
        <family val="2"/>
      </rPr>
      <t># of Questions / Exercises per Module</t>
    </r>
    <r>
      <rPr>
        <b/>
        <sz val="10"/>
        <color rgb="FFD83838"/>
        <rFont val="Arial"/>
        <family val="2"/>
      </rPr>
      <t xml:space="preserve"> </t>
    </r>
    <r>
      <rPr>
        <b/>
        <sz val="10"/>
        <rFont val="Arial"/>
        <family val="2"/>
      </rPr>
      <t>(Column G)</t>
    </r>
  </si>
  <si>
    <r>
      <rPr>
        <b/>
        <sz val="10"/>
        <color theme="3" tint="-0.249977111117893"/>
        <rFont val="Arial"/>
        <family val="2"/>
      </rPr>
      <t>Estimated Time per Module for Questions / Exercises</t>
    </r>
    <r>
      <rPr>
        <b/>
        <sz val="10"/>
        <color rgb="FFD83838"/>
        <rFont val="Arial"/>
        <family val="2"/>
      </rPr>
      <t xml:space="preserve">  </t>
    </r>
    <r>
      <rPr>
        <b/>
        <sz val="10"/>
        <rFont val="Arial"/>
        <family val="2"/>
      </rPr>
      <t>(Column H)</t>
    </r>
  </si>
  <si>
    <r>
      <rPr>
        <b/>
        <sz val="10"/>
        <color theme="3" tint="-0.249977111117893"/>
        <rFont val="Arial"/>
        <family val="2"/>
      </rPr>
      <t>Word Count Method Calculated Time/CPE Credits</t>
    </r>
    <r>
      <rPr>
        <b/>
        <sz val="10"/>
        <color rgb="FFD83838"/>
        <rFont val="Arial"/>
        <family val="2"/>
      </rPr>
      <t xml:space="preserve">  </t>
    </r>
    <r>
      <rPr>
        <b/>
        <sz val="10"/>
        <rFont val="Arial"/>
        <family val="2"/>
      </rPr>
      <t>(Column I)</t>
    </r>
  </si>
  <si>
    <r>
      <t xml:space="preserve">Estimated Time per Module 
</t>
    </r>
    <r>
      <rPr>
        <b/>
        <sz val="10"/>
        <rFont val="Arial"/>
        <family val="2"/>
      </rPr>
      <t>(Column D)</t>
    </r>
  </si>
  <si>
    <r>
      <t xml:space="preserve">Performing Word Count in Articulate, </t>
    </r>
    <r>
      <rPr>
        <i/>
        <sz val="10"/>
        <color theme="3" tint="-0.499984740745262"/>
        <rFont val="Arial"/>
        <family val="2"/>
      </rPr>
      <t>continued</t>
    </r>
  </si>
  <si>
    <t>Module 1</t>
  </si>
  <si>
    <t>Module 2</t>
  </si>
  <si>
    <t>Module 3</t>
  </si>
  <si>
    <t>Module 4</t>
  </si>
  <si>
    <t>Module 5</t>
  </si>
  <si>
    <t>Module 6</t>
  </si>
  <si>
    <t>Module 7</t>
  </si>
  <si>
    <t>Module 8</t>
  </si>
  <si>
    <t>Actual Audio Time (mm:ss)</t>
  </si>
  <si>
    <t>Actual Video Time (mm:ss)</t>
  </si>
  <si>
    <t>CPE Awarded (Rounded down to nearest .0 or .5)</t>
  </si>
  <si>
    <r>
      <rPr>
        <b/>
        <sz val="10"/>
        <color theme="3" tint="-0.249977111117893"/>
        <rFont val="Arial"/>
        <family val="2"/>
      </rPr>
      <t>Adjusted minutes for storyboards and eLearn</t>
    </r>
    <r>
      <rPr>
        <b/>
        <sz val="10"/>
        <color rgb="FFD83838"/>
        <rFont val="Arial"/>
        <family val="2"/>
      </rPr>
      <t xml:space="preserve">  </t>
    </r>
    <r>
      <rPr>
        <b/>
        <sz val="10"/>
        <rFont val="Arial"/>
        <family val="2"/>
      </rPr>
      <t>(Column J)</t>
    </r>
  </si>
  <si>
    <r>
      <rPr>
        <b/>
        <sz val="10"/>
        <color theme="3" tint="-0.249977111117893"/>
        <rFont val="Arial"/>
        <family val="2"/>
      </rPr>
      <t>Module Name</t>
    </r>
    <r>
      <rPr>
        <b/>
        <sz val="10"/>
        <color rgb="FFD83838"/>
        <rFont val="Arial"/>
        <family val="2"/>
      </rPr>
      <t xml:space="preserve"> </t>
    </r>
    <r>
      <rPr>
        <b/>
        <sz val="10"/>
        <rFont val="Arial"/>
        <family val="2"/>
      </rPr>
      <t>(Column B)</t>
    </r>
  </si>
  <si>
    <r>
      <rPr>
        <b/>
        <i/>
        <sz val="10"/>
        <color theme="4" tint="-0.499984740745262"/>
        <rFont val="Arial"/>
        <family val="2"/>
      </rPr>
      <t>Review questions/Exercises:</t>
    </r>
    <r>
      <rPr>
        <b/>
        <i/>
        <sz val="10"/>
        <rFont val="Arial"/>
        <family val="2"/>
      </rPr>
      <t xml:space="preserve"> </t>
    </r>
    <r>
      <rPr>
        <sz val="10"/>
        <rFont val="Arial"/>
        <family val="2"/>
      </rPr>
      <t xml:space="preserve">Input the total number of review questions / exercises per module.  Multiple choice, forced choice, rank order or matching questions would be considered "review questions" and  other types of activities would be considered "exercises."  
While True/False questions do not count toward the required number of CPE-compliant questions (when objective type questions are used), they can be included for interactivity and would be included in the number count of questions/exercises per module. However, True/False questions should </t>
    </r>
    <r>
      <rPr>
        <b/>
        <sz val="10"/>
        <rFont val="Arial"/>
        <family val="2"/>
      </rPr>
      <t xml:space="preserve">not </t>
    </r>
    <r>
      <rPr>
        <sz val="10"/>
        <rFont val="Arial"/>
        <family val="2"/>
      </rPr>
      <t xml:space="preserve">be included in the final assessment. 
If a review question or activity is considered more complex. then using the word count formula may not be appropriate as the formula cannot be modified (regardless of complexity of a review question or activity).  Conducting a pilot may be more result in a more accurate estimated completion time. 
</t>
    </r>
    <r>
      <rPr>
        <b/>
        <i/>
        <sz val="10"/>
        <color theme="4" tint="-0.499984740745262"/>
        <rFont val="Arial"/>
        <family val="2"/>
      </rPr>
      <t>Final assessment:</t>
    </r>
    <r>
      <rPr>
        <b/>
        <i/>
        <sz val="10"/>
        <rFont val="Arial"/>
        <family val="2"/>
      </rPr>
      <t xml:space="preserve"> </t>
    </r>
    <r>
      <rPr>
        <sz val="10"/>
        <rFont val="Arial"/>
        <family val="2"/>
      </rPr>
      <t>If the course has a final assessment, input the total number of questions presented to the learner during the final assessment.  If there is a "test bank," only input the number of questions the learner will receive during the final assessment and not the total in the test bank.</t>
    </r>
  </si>
  <si>
    <t>For the purposes of Articulate and the structure of the Index, it is not necessary to count each of the slide titles in the 1st column as the time to read them is generally incorporated in the audio/video time.  The exclusion of the slide titles should not result in a significant difference in the calculated time and CPE credit value of the course.  However, this is left to the discretion of the L&amp;D team for the course. If the words are to be included then repeat the above steps for the appropriate slides in the 1st column of the Index. 
7.  Once the word count is completed, save a version of the Index (with Track Changes in it) as '(Course Name) - Index - WCFM - Clean.docx' and accept all the changes.  This way the Track Changes and Clean versions are clearly identifiable within the CCD entry.
8. Both versions of the Index plus the final Word Count Formula Results document should be attached to the appropriate location in the CPE Credit Measurement section of the course's CCD entry.</t>
  </si>
  <si>
    <t>The completed Word Count Formula Method Results document and two versions of the course Index (as described below) should be attached in the CPE Credit Measurement section of the course's CCD entry.  The two versions of the course Index are 1) the Track Changes version showing content removed and not included as part of the word count per module and 2) a Clean version (with Track Changes accepted) of the final Index used to arrive at the words per module.
The two versions of the Index should be clearly labeled '(Course Name) - WCFM - Index - Track Changes.docx" and '(Course Name) - WCFM - Index - Clean.docx'.</t>
  </si>
  <si>
    <r>
      <t xml:space="preserve">The WCF Method should </t>
    </r>
    <r>
      <rPr>
        <b/>
        <sz val="10"/>
        <rFont val="Arial"/>
        <family val="2"/>
      </rPr>
      <t>not</t>
    </r>
    <r>
      <rPr>
        <sz val="10"/>
        <rFont val="Arial"/>
        <family val="2"/>
      </rPr>
      <t xml:space="preserve"> be completed until the course is considered final to avoid having to re-perform the calculation and to re-review during the Peer or Final Instructional Design Review.  Additionally, courses considered "final" must have undergone sufficient levels of review to "catch" any errors (e.g., technical inaccuracies, formatting/spelling/grammatical errors, etc.) in the course.  Once considered final, retrieve the course Index from the appropriate Dev Server. (Refer to Articulate and Lectora Guidance below.)</t>
    </r>
  </si>
  <si>
    <r>
      <t>Given that the WCF Method is a new approach to calculating the CPE credit value for a course, the following responsibilites have been outlined.</t>
    </r>
    <r>
      <rPr>
        <b/>
        <sz val="10"/>
        <color theme="5" tint="-0.249977111117893"/>
        <rFont val="Arial"/>
        <family val="2"/>
      </rPr>
      <t xml:space="preserve">
</t>
    </r>
    <r>
      <rPr>
        <b/>
        <sz val="10"/>
        <color theme="4" tint="-0.499984740745262"/>
        <rFont val="Arial"/>
        <family val="2"/>
      </rPr>
      <t>IDT:</t>
    </r>
    <r>
      <rPr>
        <b/>
        <sz val="10"/>
        <color theme="5" tint="-0.249977111117893"/>
        <rFont val="Arial"/>
        <family val="2"/>
      </rPr>
      <t xml:space="preserve"> </t>
    </r>
    <r>
      <rPr>
        <sz val="10"/>
        <rFont val="Arial"/>
        <family val="2"/>
      </rPr>
      <t xml:space="preserve">The IDT assigned to the course is responsible for calculating the CPE credit value for a course using the WCF Method and completing the relevant sections of the Self-Study Checklist.  If there is no IDT assigned to the course, consult with the Project Lead and IDT PoC for course's LoS.
</t>
    </r>
    <r>
      <rPr>
        <b/>
        <sz val="10"/>
        <color theme="4" tint="-0.499984740745262"/>
        <rFont val="Arial"/>
        <family val="2"/>
      </rPr>
      <t>PMI:</t>
    </r>
    <r>
      <rPr>
        <b/>
        <sz val="10"/>
        <color theme="5" tint="-0.249977111117893"/>
        <rFont val="Arial"/>
        <family val="2"/>
      </rPr>
      <t xml:space="preserve"> </t>
    </r>
    <r>
      <rPr>
        <sz val="10"/>
        <rFont val="Arial"/>
        <family val="2"/>
      </rPr>
      <t xml:space="preserve">The PMI assigned to the course should review the Word Count Formula Results tab and supporting documentation for reasonableness and discuss any questions with the assigned IDT.  This review should happen BEFORE the Results are submitted for Peer Review.
</t>
    </r>
    <r>
      <rPr>
        <b/>
        <sz val="10"/>
        <color theme="4" tint="-0.499984740745262"/>
        <rFont val="Arial"/>
        <family val="2"/>
      </rPr>
      <t>IDT/PMI:</t>
    </r>
    <r>
      <rPr>
        <sz val="10"/>
        <rFont val="Arial"/>
        <family val="2"/>
      </rPr>
      <t xml:space="preserve"> Both IDT/PMI are responsible for ensuring that sufficient and detailed reviews take place </t>
    </r>
    <r>
      <rPr>
        <b/>
        <sz val="10"/>
        <rFont val="Arial"/>
        <family val="2"/>
      </rPr>
      <t>BEFORE</t>
    </r>
    <r>
      <rPr>
        <sz val="10"/>
        <rFont val="Arial"/>
        <family val="2"/>
      </rPr>
      <t xml:space="preserve"> the Index used for the WCFM is created to catch any spelling, grammatical, formatting or other errors as the WCFM Index versions become part of the firm's documentation. It is expected that detailed reviews have taken place prior to technical testing, as the primary purpose of technical testing is around the functionality of the course, not to catch these types of errors.
</t>
    </r>
    <r>
      <rPr>
        <b/>
        <sz val="10"/>
        <color theme="4" tint="-0.499984740745262"/>
        <rFont val="Arial"/>
        <family val="2"/>
      </rPr>
      <t>Peer/Final Instructional Design Reviewer:</t>
    </r>
    <r>
      <rPr>
        <b/>
        <sz val="10"/>
        <color theme="5" tint="-0.499984740745262"/>
        <rFont val="Arial"/>
        <family val="2"/>
      </rPr>
      <t xml:space="preserve"> </t>
    </r>
    <r>
      <rPr>
        <sz val="10"/>
        <rFont val="Arial"/>
        <family val="2"/>
      </rPr>
      <t xml:space="preserve">The Peer/Final Instructional Design Reviewer should review the Word Count Formula Results tab and supporting documentation as part of the review and sign-off process for the Self-Study Checklist.  </t>
    </r>
  </si>
  <si>
    <t>Automatic Conversion of Time to Decimal Format</t>
  </si>
  <si>
    <t>Cells noted in this color are formulas or internal links and should not be edited.</t>
  </si>
  <si>
    <t>Note: The total times are converted below to a decimal format using a formula and linked to the appropriate cell on the Results tab.</t>
  </si>
  <si>
    <r>
      <rPr>
        <b/>
        <sz val="10"/>
        <rFont val="Arial"/>
        <family val="2"/>
      </rPr>
      <t>Do not edit this column.</t>
    </r>
    <r>
      <rPr>
        <sz val="10"/>
        <rFont val="Arial"/>
        <family val="2"/>
      </rPr>
      <t xml:space="preserve"> This column calculates the estimated time per module spent on questions or exercises based on the calculation of (# of questions/exercises*1.85).  The number 1.85 represents the estimated average completion time per question/exercise as prescribed by NASBA.</t>
    </r>
  </si>
  <si>
    <r>
      <rPr>
        <b/>
        <sz val="10"/>
        <rFont val="Arial"/>
        <family val="2"/>
      </rPr>
      <t xml:space="preserve">Do not edit this column. </t>
    </r>
    <r>
      <rPr>
        <sz val="10"/>
        <rFont val="Arial"/>
        <family val="2"/>
      </rPr>
      <t>This column calculates the estimated time per module based on the calculation (# of words/180).  The number 180 represents the average reading speed of adults as prescribed in the NASBA word count formula.</t>
    </r>
  </si>
  <si>
    <r>
      <t xml:space="preserve">Input the module names.  The last module should be the final assessment (if applicable); this row should </t>
    </r>
    <r>
      <rPr>
        <b/>
        <sz val="10"/>
        <rFont val="Arial"/>
        <family val="2"/>
      </rPr>
      <t>not</t>
    </r>
    <r>
      <rPr>
        <sz val="10"/>
        <rFont val="Arial"/>
        <family val="2"/>
      </rPr>
      <t xml:space="preserve"> be deleted as it is dependent upon a different formula than the content Modules to calculate the estimated time.  
</t>
    </r>
    <r>
      <rPr>
        <b/>
        <i/>
        <sz val="10"/>
        <color theme="3"/>
        <rFont val="Arial"/>
        <family val="2"/>
      </rPr>
      <t>Helpful Tip:</t>
    </r>
    <r>
      <rPr>
        <sz val="10"/>
        <rFont val="Arial"/>
        <family val="2"/>
      </rPr>
      <t xml:space="preserve"> If there are fewer/more modules than contained in the spreadsheet, then delete/add rows above the final assessment and re-number the final assessment to the correct module number.</t>
    </r>
    <r>
      <rPr>
        <i/>
        <sz val="10"/>
        <rFont val="Arial"/>
        <family val="2"/>
      </rPr>
      <t/>
    </r>
  </si>
  <si>
    <r>
      <rPr>
        <b/>
        <sz val="10"/>
        <rFont val="Arial"/>
        <family val="2"/>
      </rPr>
      <t xml:space="preserve">Do not edit this column.  </t>
    </r>
    <r>
      <rPr>
        <sz val="10"/>
        <rFont val="Arial"/>
        <family val="2"/>
      </rPr>
      <t xml:space="preserve">This column is linked from the Audio-Video Times tab.
On the Audio-Video Times tab, input the indiviual (per screen) video times by module in the mm:ss format (i.e., 02:33).  Under the section titled "'Automatic Conversion of Time to Decimal Format", a formula has been included to convert the total time per module to a decimal format. This total is linked to the appropate Module cell on the Results tab.
</t>
    </r>
    <r>
      <rPr>
        <b/>
        <sz val="10"/>
        <rFont val="Arial"/>
        <family val="2"/>
      </rPr>
      <t>Note:</t>
    </r>
    <r>
      <rPr>
        <sz val="10"/>
        <rFont val="Arial"/>
        <family val="2"/>
      </rPr>
      <t xml:space="preserve"> Only video segments of the course which constitute learning (i.e., part of the critical/required path) should be included. The script for the video time included should not be captured in the number of words per module entered into Column C  to avoid double counting.
</t>
    </r>
    <r>
      <rPr>
        <b/>
        <i/>
        <sz val="10"/>
        <color theme="3"/>
        <rFont val="Arial"/>
        <family val="2"/>
      </rPr>
      <t>Helpful Tip for Articulate:</t>
    </r>
    <r>
      <rPr>
        <sz val="10"/>
        <rFont val="Arial"/>
        <family val="2"/>
      </rPr>
      <t xml:space="preserve"> Follow the same Helpful Tip for Articulate noted for inputting audio time. </t>
    </r>
    <r>
      <rPr>
        <b/>
        <i/>
        <sz val="10"/>
        <color theme="3"/>
        <rFont val="Arial"/>
        <family val="2"/>
      </rPr>
      <t/>
    </r>
  </si>
  <si>
    <t xml:space="preserve">Determine whether the WCF Method is appropriate </t>
  </si>
  <si>
    <r>
      <rPr>
        <sz val="10"/>
        <rFont val="Arial"/>
        <family val="2"/>
      </rPr>
      <t xml:space="preserve">When calculating CPE credit for this type of self-study, only Steps 1 to 3 would generally be required to be performed as there would not be significant text/words considered part of the "critical path." (Refer to the tab Instructions for more information on the "critical path".)  Therefore, the WCFM calculation would be a combination of the audio/video time plus the time based on number of questions.  Any text/words considered part of the "critical path" would be included, as outlined in Step. 4.
</t>
    </r>
    <r>
      <rPr>
        <b/>
        <sz val="10"/>
        <rFont val="Arial"/>
        <family val="2"/>
      </rPr>
      <t/>
    </r>
  </si>
  <si>
    <r>
      <rPr>
        <b/>
        <sz val="10"/>
        <rFont val="Arial"/>
        <family val="2"/>
      </rPr>
      <t xml:space="preserve">Do not edit this column. </t>
    </r>
    <r>
      <rPr>
        <sz val="10"/>
        <rFont val="Arial"/>
        <family val="2"/>
      </rPr>
      <t xml:space="preserve"> This column calculates the estimated time per module for the learner to complete the module.  The individual module times are totaled and divided by 50 minutes to calculate the number of CPE credit(s) for the self-study.  The number of CPE credits is automatically rounded down to the nearest credit or half-credit on the line titled "CPE Awarded".  This is the number that should be used to determine the number of CPE credits to be awarded for the self-study.</t>
    </r>
  </si>
  <si>
    <r>
      <t xml:space="preserve">Input the total number of words per module based on the word count results using the course index.  Again, only course content text that is critical to the achievement of stated learning objectives (i.e., part of the critical/required path) should be included in the word count formula.  For example, the course and module learning objectives would be considered critical to the path of the learner as they outline the objectives for the course. Examples of information material that are not critical and therefore excluded from the word count are: course introduction (to the extent that it contains generic or navigational guidance); instructions to the learner; author/course developer biographies; table of contents; glossary; and appendices containing supplementary reference materials. 
If the subject matter specialist determines, for example, that including the entire accounting rule or tax regulation is beneficial to the learner, the accounting rule or tax regulation should be included as an appendix to the course as supplementary reference material and excluded from the word count formula.  Only pertinent paragraphs or sections of the accounting rule or tax regulation required for the achievement of stated learning objectives (and generally would be included in the storyboards) should be included in the actual text of the course and therefore included in the word count formula. 
Review questions, exercises and final assessment questions are considered separately in the calculation and should not be included in the word count per module.  Text for audio/video should be excluded from the word count if the time for the audio/video is included as part of the calculation (in Column E and/or F) and the text does not constitute additional learning.  An example of text with audio/video that might be included is if there is text on the screen and the learner is required to read the text before listening to the audio or viewing the video.
</t>
    </r>
    <r>
      <rPr>
        <b/>
        <sz val="10"/>
        <rFont val="Arial"/>
        <family val="2"/>
      </rPr>
      <t>Note:</t>
    </r>
    <r>
      <rPr>
        <sz val="10"/>
        <rFont val="Arial"/>
        <family val="2"/>
      </rPr>
      <t xml:space="preserve">  Refer to the Overview tab for instructions on performing the word count in Lectora and Articulate.
</t>
    </r>
    <r>
      <rPr>
        <b/>
        <i/>
        <sz val="10"/>
        <color theme="3"/>
        <rFont val="Arial"/>
        <family val="2"/>
      </rPr>
      <t>Special Consideration for Articulate:</t>
    </r>
    <r>
      <rPr>
        <sz val="10"/>
        <color theme="3"/>
        <rFont val="Arial"/>
        <family val="2"/>
      </rPr>
      <t xml:space="preserve"> </t>
    </r>
    <r>
      <rPr>
        <sz val="10"/>
        <rFont val="Arial"/>
        <family val="2"/>
      </rPr>
      <t xml:space="preserve"> Given that Articulate places limitations on forwarding to the next screen, it may be more appropriate to use the time versus the number of words on the screen.  This is a matter of judgment. If the time is used, it should be included in the audio time and the text would need to be excluded to avoid double counting.  Refer to the section titled "Performing Word Count in Articulate" in the Overview tab for further guidance.  </t>
    </r>
  </si>
  <si>
    <r>
      <rPr>
        <b/>
        <i/>
        <sz val="10"/>
        <rFont val="Arial"/>
        <family val="2"/>
      </rPr>
      <t>Use the guidance below in determining whether the WCF Method is appropriate to calculate CPE credit.</t>
    </r>
    <r>
      <rPr>
        <b/>
        <i/>
        <sz val="10"/>
        <color theme="3" tint="-0.499984740745262"/>
        <rFont val="Arial"/>
        <family val="2"/>
      </rPr>
      <t xml:space="preserve">  
Consultation guidance: </t>
    </r>
    <r>
      <rPr>
        <sz val="10"/>
        <rFont val="Arial"/>
        <family val="2"/>
      </rPr>
      <t xml:space="preserve">If there is uncertainty around using the WCF Method, consult with the appropriate individuals (likely a combination of individuals, such as the Ed Methods Leader, or other designee, LRD, PMI Lead, IDT, stakeholders, SMSs).   
</t>
    </r>
    <r>
      <rPr>
        <b/>
        <i/>
        <sz val="10"/>
        <color theme="3" tint="-0.499984740745262"/>
        <rFont val="Arial"/>
        <family val="2"/>
      </rPr>
      <t xml:space="preserve">Overall guidance: </t>
    </r>
    <r>
      <rPr>
        <sz val="10"/>
        <rFont val="Arial"/>
        <family val="2"/>
      </rPr>
      <t xml:space="preserve">Using the WCF Method is generally a more conservative approach to calculating CPE credit than conducting a pilot.  This is, in part, because the WCF Method begins with a word count of the number of words contained in the text of the required reading of the course and excludes any material not critical to the achievement of the stated learning objectives for the program. Information to be </t>
    </r>
    <r>
      <rPr>
        <i/>
        <sz val="10"/>
        <rFont val="Arial"/>
        <family val="2"/>
      </rPr>
      <t>excluded</t>
    </r>
    <r>
      <rPr>
        <sz val="10"/>
        <rFont val="Arial"/>
        <family val="2"/>
      </rPr>
      <t xml:space="preserve"> from the WCF Method includes: course introduction  (to the extent that it contains generic or navigational guidance); instructions to the learner; author/course developer biographies; table of contents; glossary; and appendices containing supplementary reference materials. 
Additionally, using the WCF Method eliminates the additional reviews conducted by piloters, which may identify technical inaccuracies and/or spelling/grammatical/formatting errors; therefore it is important to ensure that sufficient detailed reviews are conducted SMSs and L&amp;D to identify such items.  
These are factors to discuss with stakeholders/SMSs when using the WCF Method to calculate CPE credit.
</t>
    </r>
    <r>
      <rPr>
        <b/>
        <i/>
        <sz val="10"/>
        <color theme="3" tint="-0.499984740745262"/>
        <rFont val="Arial"/>
        <family val="2"/>
      </rPr>
      <t>Course-type guidance:</t>
    </r>
    <r>
      <rPr>
        <sz val="10"/>
        <rFont val="Arial"/>
        <family val="2"/>
      </rPr>
      <t xml:space="preserve">
1) The WCF Method is </t>
    </r>
    <r>
      <rPr>
        <b/>
        <sz val="10"/>
        <rFont val="Arial"/>
        <family val="2"/>
      </rPr>
      <t>typically appropriate</t>
    </r>
    <r>
      <rPr>
        <sz val="10"/>
        <rFont val="Arial"/>
        <family val="2"/>
      </rPr>
      <t xml:space="preserve"> for courses with a stable/linear learning path.  
2) The WCF Method </t>
    </r>
    <r>
      <rPr>
        <b/>
        <sz val="10"/>
        <rFont val="Arial"/>
        <family val="2"/>
      </rPr>
      <t>should not</t>
    </r>
    <r>
      <rPr>
        <sz val="10"/>
        <rFont val="Arial"/>
        <family val="2"/>
      </rPr>
      <t xml:space="preserve"> be used to calculate CPE credit for the following types of courses: 
A. Courses which employ innovative techniques.  Whenever multiple pathways through the content (or other     variations across learners) are likely, the Pilot Test Method should be used.
B. Courses that incorporate complex technical or in-depth application/case-studies, as the formula may not accurately reflect the time spent to complete the course.  
3) The preference is to use Pilot Test Method, and not the WCF Method, for courses that are likely to be reviewed by regulators or considered "high profile" or "high touch" particularly in Assurance and Tax due to the additional layers of review piloters provide.</t>
    </r>
  </si>
  <si>
    <r>
      <rPr>
        <b/>
        <sz val="10"/>
        <rFont val="Arial"/>
        <family val="2"/>
      </rPr>
      <t xml:space="preserve">Do not edit this column.  </t>
    </r>
    <r>
      <rPr>
        <sz val="10"/>
        <rFont val="Arial"/>
        <family val="2"/>
      </rPr>
      <t xml:space="preserve">This column is linked from the Audio-Video Times tab.
On the Audio-Video Times tab, input the indiviual (per screen) audio times by module in the mm:ss format (i.e., 02:33).  Under the section titled "'Automatic Conversion of Time to Decimal Format", a formula has been included to convert the total time per module to a decimal format. This total is linked to the appropriate Module cell on the Results tab.
</t>
    </r>
    <r>
      <rPr>
        <b/>
        <sz val="10"/>
        <rFont val="Arial"/>
        <family val="2"/>
      </rPr>
      <t>Note:</t>
    </r>
    <r>
      <rPr>
        <sz val="10"/>
        <rFont val="Arial"/>
        <family val="2"/>
      </rPr>
      <t xml:space="preserve"> Only audio segments of the course which constitute learning (i.e., part of the critical/required path) should be included. The script for the audio time included should not be captured in the number of words per module entered into Column C  to avoid double counting.
</t>
    </r>
    <r>
      <rPr>
        <b/>
        <i/>
        <sz val="10"/>
        <color theme="4"/>
        <rFont val="Arial"/>
        <family val="2"/>
      </rPr>
      <t xml:space="preserve">
Helpful Tip for Articulate: </t>
    </r>
    <r>
      <rPr>
        <sz val="10"/>
        <rFont val="Arial"/>
        <family val="2"/>
      </rPr>
      <t xml:space="preserve">When inputting the audio times for an Articulate course, copy and paste the individual slide times (1st column) from the Index into the appropriate Module cells in the Audio-Video Times tab. If not formatted correctly, format the cells as "mm:ss" (From the Toolbar, select Format ---&gt; Format Cells ---&gt; Number tab ---&gt; Custom, then locate and select "[h]:mm", then select Ok). </t>
    </r>
  </si>
  <si>
    <t>Finalize Course before Performing the Word Count Formula Method</t>
  </si>
  <si>
    <t>1. Obtain the final course Index from the Lectora Dev server.  Review the Index to ensure that all text from the Storyboards is included.  If the Index is not on the Dev server, reach out to MDT.
2. Using Track Changes, delete content that is not part of the "critical/required path" as defined above.
3. Using Track Changes, delete the review questions which are included in the number of review questions input into Column G of the Results tab.
4. Using Track Changes, delete the text for which the time is accounted for in Column E or F of the Results tab.
5.  Once the content that should not be included as part of the word count has been removed, save this version of the Index with the Track Changes as '(Course Name) - Index - WCFM - Track Changes.docx".
6. Perform the word count of the remaining text.  For each individual module, select all of the text for that module and perform the word count in Word by selecting Tools ---&gt; Word Count from the toolbar. A pop-up window will be displayed titled 'Word Count.'  The number in the row labelled 'Words' should be input into the respective cell in Column C of the Results tab for that module. When selecting the text, the Module Titles and other titles (Engage tabs, etc.) will be included in the word count as the learner would be reading these as they navigate through the self-study.  The inclusion of the titles should not result in a significant difference in the calculated time and CPE credit value of the course. It should also be noted that when performing the word count in Track Changes, Word does not count the words which have been deleted and shown in Track Changes.  
7. Once the word count is completed, save a version of the Index (with Track Changes in it) as '(Course Name) - Index - WCFM - Clean.docx' and accept all the changes.  This way the Track Changes and Clean versions are clearly identifiable within the CCD entry.
8. Both versions of the Index plus the final Word Count Formula Results document should be attached to the appropriate location in the CPE Credit Measurement section of the course's CCD entry.</t>
  </si>
  <si>
    <r>
      <t>1. Obtain the final course Index from the Articulate Dev server.  Review the Index to ensure that all text from the Storyboards is included in the 3rd column.  Also, ensure that the Index has the audio/video times included in the 1st column. If the Index or correct version of the Index is not on the Dev server, reach out to MDT.
2. Using Track Changes, delete content that is not part of the "critical/required path" as defined above including the Note: designation above the content.  For content that is included in the word count in the 3rd column delete the Notes: designation above the content.  
3. Using Track Changes, delete the review questions (in 3rd column) (including the Note designation above the content) and time (in 1st column) which are included in the number of review questions input into Column G of the Results tab.
4. Using Track Changes, delete the text for which the time is accounted for in Column E or F of the Results tab (including the Note designation above the content).
5.  Once the content that should not be included as part of the word count has been removed, save this version of the Index with the Track Changes as '(Course Name) - Index - WCFM - Track Changes.docx".
6.  Perform the word count of the remaining text.  For content, that is included in the word count in the 3rd column, delete the Notes: designation above the content.   Unlike Lectora, the Index for Articulate comes in a Table format; therefore the word count has to be performed in each individual cell in the 3rd column.  This is because when more than one cell is selected at a time, the Word Count in Word counts all of the remaining text in the document.  Therefore, the individual cells in the 3rd column of the Index have to be counted separately in Word by selecting Tools ---&gt; Word Count from the toolbar. A pop-up window will be displayed titled 'Word Count.'  The number in the row labelled 'Words' should be input into the respective cell in Column C of the Results tab for that module. As a best practice, each individual cell number should be put into the cell for that module/section in Column C to arrive at the total words.  Similar to Lectora, the Word Count does not count text which has been deleted using Track Changes.
                                                                                                                      C</t>
    </r>
    <r>
      <rPr>
        <b/>
        <i/>
        <sz val="10"/>
        <rFont val="Arial"/>
        <family val="2"/>
      </rPr>
      <t>ontinued on next page</t>
    </r>
  </si>
  <si>
    <r>
      <t xml:space="preserve">Enter adjusted Module times so that rounded amounts are used to input into the storyboards.   Ensure that the total time for the course in Column I and Column J are the same number.  Input these adjusted module times in the storyboard and eLearn. (These minutes in this column may be input as a whole number i.e., 7.2 = 7 minutes.)
</t>
    </r>
    <r>
      <rPr>
        <b/>
        <i/>
        <sz val="10"/>
        <color theme="3"/>
        <rFont val="Arial"/>
        <family val="2"/>
      </rPr>
      <t>Helpful Tip:</t>
    </r>
    <r>
      <rPr>
        <sz val="10"/>
        <rFont val="Arial"/>
        <family val="2"/>
      </rPr>
      <t xml:space="preserve"> It is important to compare the Cells in Column I and J for the lines titled "Total Time for the Course", "CPE Calculation", "CPE Awarded" to ensure that the adjusted minutes (rounded down or up) total does not result in a different CPE credit value than calculated using the word count formula.  For example, if a self-study times out at 124.17 (124.17/50=2.48 CPE credits, rounded down to 2.0 CPE credits) minutes using the word count formula, but the adjusted minutes total 125 minutes (125/50=2.50 CPE credits), it would result in the course time published in the self-study being worth a half-CPE credit more than calculated.  This may cause confusion for and unnecessary questions to the HRSSC from learners who calculate the CPE credits based on the stated time in the published course.</t>
    </r>
  </si>
  <si>
    <t>(Insert module title)</t>
  </si>
  <si>
    <t xml:space="preserve">Template Acronyms </t>
  </si>
  <si>
    <t>Ed Methods Leader</t>
  </si>
  <si>
    <t>Educational Methods Leader</t>
  </si>
  <si>
    <t>LRD</t>
  </si>
  <si>
    <t>Learning Relationship Director</t>
  </si>
  <si>
    <t>PMI</t>
  </si>
  <si>
    <t>Project Management &amp; Implementation</t>
  </si>
  <si>
    <t>IDT</t>
  </si>
  <si>
    <t>Instructional Design &amp; Technologies</t>
  </si>
  <si>
    <t>Subject Matter Specialist</t>
  </si>
  <si>
    <t>L&amp;D</t>
  </si>
  <si>
    <t>Learning &amp; Development</t>
  </si>
  <si>
    <t>PoC</t>
  </si>
  <si>
    <t>Point of Contact</t>
  </si>
  <si>
    <t>WCFM</t>
  </si>
  <si>
    <t>Word Count Formula Method</t>
  </si>
  <si>
    <t>CCD</t>
  </si>
  <si>
    <t>Dev</t>
  </si>
  <si>
    <t>Developer</t>
  </si>
  <si>
    <t>HRSSC</t>
  </si>
  <si>
    <t>Human Resources Shared Services Center</t>
  </si>
  <si>
    <t>WCF</t>
  </si>
  <si>
    <t>Word Count Formula</t>
  </si>
  <si>
    <t>MDT</t>
  </si>
  <si>
    <t>Materials Development Team</t>
  </si>
  <si>
    <t>Course Compliance Documentation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</si>
</sst>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h]:mm"/>
  </numFmts>
  <fonts count="43" x14ac:knownFonts="1">
    <font>
      <sz val="10"/>
      <color theme="1"/>
      <name val="Arial"/>
      <family val="2"/>
      <scheme val="minor"/>
    </font>
    <font>
      <sz val="10"/>
      <color rgb="FF9C0006"/>
      <name val="Arial"/>
      <family val="2"/>
      <scheme val="minor"/>
    </font>
    <font>
      <sz val="10"/>
      <color rgb="FF006100"/>
      <name val="Arial"/>
      <family val="2"/>
      <scheme val="minor"/>
    </font>
    <font>
      <sz val="10"/>
      <color rgb="FF9C6500"/>
      <name val="Arial"/>
      <family val="2"/>
      <scheme val="minor"/>
    </font>
    <font>
      <b/>
      <sz val="10"/>
      <color rgb="FFFA7D00"/>
      <name val="Arial"/>
      <family val="2"/>
      <scheme val="minor"/>
    </font>
    <font>
      <b/>
      <sz val="10"/>
      <color theme="0"/>
      <name val="Arial"/>
      <family val="2"/>
      <scheme val="minor"/>
    </font>
    <font>
      <i/>
      <sz val="10"/>
      <color rgb="FF7F7F7F"/>
      <name val="Arial"/>
      <family val="2"/>
      <scheme val="minor"/>
    </font>
    <font>
      <sz val="10"/>
      <color rgb="FF3F3F76"/>
      <name val="Arial"/>
      <family val="2"/>
      <scheme val="minor"/>
    </font>
    <font>
      <sz val="10"/>
      <color rgb="FFFA7D00"/>
      <name val="Arial"/>
      <family val="2"/>
      <scheme val="minor"/>
    </font>
    <font>
      <b/>
      <sz val="10"/>
      <color rgb="FF3F3F3F"/>
      <name val="Arial"/>
      <family val="2"/>
      <scheme val="minor"/>
    </font>
    <font>
      <sz val="10"/>
      <color rgb="FFFF0000"/>
      <name val="Arial"/>
      <family val="2"/>
      <scheme val="minor"/>
    </font>
    <font>
      <b/>
      <sz val="15"/>
      <color theme="3"/>
      <name val="Arial"/>
      <family val="2"/>
      <scheme val="minor"/>
    </font>
    <font>
      <b/>
      <sz val="13"/>
      <color theme="3"/>
      <name val="Arial"/>
      <family val="2"/>
      <scheme val="minor"/>
    </font>
    <font>
      <sz val="10"/>
      <color theme="1"/>
      <name val="Arial"/>
      <family val="2"/>
      <scheme val="minor"/>
    </font>
    <font>
      <b/>
      <sz val="11"/>
      <color theme="3"/>
      <name val="Arial"/>
      <family val="2"/>
      <scheme val="minor"/>
    </font>
    <font>
      <b/>
      <sz val="10"/>
      <color theme="1"/>
      <name val="Arial"/>
      <family val="2"/>
      <scheme val="minor"/>
    </font>
    <font>
      <sz val="10"/>
      <color theme="0"/>
      <name val="Arial"/>
      <family val="2"/>
      <scheme val="minor"/>
    </font>
    <font>
      <b/>
      <sz val="10"/>
      <color theme="0"/>
      <name val="Arial"/>
      <family val="2"/>
    </font>
    <font>
      <sz val="10"/>
      <name val="Arial"/>
      <family val="2"/>
    </font>
    <font>
      <b/>
      <sz val="10"/>
      <name val="Arial"/>
      <family val="2"/>
    </font>
    <font>
      <b/>
      <i/>
      <sz val="10"/>
      <name val="Arial"/>
      <family val="2"/>
    </font>
    <font>
      <b/>
      <sz val="10"/>
      <color theme="5" tint="-0.249977111117893"/>
      <name val="Arial"/>
      <family val="2"/>
    </font>
    <font>
      <b/>
      <sz val="10"/>
      <color theme="5" tint="-0.499984740745262"/>
      <name val="Arial"/>
      <family val="2"/>
    </font>
    <font>
      <b/>
      <sz val="10"/>
      <color rgb="FFD83838"/>
      <name val="Arial"/>
      <family val="2"/>
    </font>
    <font>
      <b/>
      <sz val="10"/>
      <color theme="5"/>
      <name val="Arial"/>
      <family val="2"/>
    </font>
    <font>
      <i/>
      <sz val="10"/>
      <name val="Arial"/>
      <family val="2"/>
    </font>
    <font>
      <b/>
      <sz val="14"/>
      <name val="Arial"/>
      <family val="2"/>
    </font>
    <font>
      <sz val="10"/>
      <color theme="0"/>
      <name val="Arial"/>
      <family val="2"/>
    </font>
    <font>
      <b/>
      <sz val="10"/>
      <color indexed="9"/>
      <name val="Arial"/>
      <family val="2"/>
    </font>
    <font>
      <sz val="10"/>
      <color indexed="9"/>
      <name val="Arial"/>
      <family val="2"/>
    </font>
    <font>
      <b/>
      <sz val="10"/>
      <color theme="1"/>
      <name val="Arial"/>
      <family val="2"/>
    </font>
    <font>
      <sz val="10"/>
      <color rgb="FF454545"/>
      <name val="Arial"/>
      <family val="2"/>
    </font>
    <font>
      <b/>
      <sz val="10"/>
      <color theme="3" tint="-0.249977111117893"/>
      <name val="Arial"/>
      <family val="2"/>
    </font>
    <font>
      <sz val="10"/>
      <color theme="0" tint="-0.499984740745262"/>
      <name val="Arial"/>
      <family val="2"/>
    </font>
    <font>
      <b/>
      <sz val="10"/>
      <color theme="3" tint="-0.499984740745262"/>
      <name val="Arial"/>
      <family val="2"/>
    </font>
    <font>
      <sz val="10"/>
      <color theme="3" tint="-0.499984740745262"/>
      <name val="Arial"/>
      <family val="2"/>
    </font>
    <font>
      <i/>
      <sz val="10"/>
      <color theme="3" tint="-0.499984740745262"/>
      <name val="Arial"/>
      <family val="2"/>
    </font>
    <font>
      <b/>
      <i/>
      <sz val="10"/>
      <color theme="4" tint="-0.499984740745262"/>
      <name val="Arial"/>
      <family val="2"/>
    </font>
    <font>
      <b/>
      <i/>
      <sz val="10"/>
      <color theme="3"/>
      <name val="Arial"/>
      <family val="2"/>
    </font>
    <font>
      <sz val="10"/>
      <color theme="3"/>
      <name val="Arial"/>
      <family val="2"/>
    </font>
    <font>
      <b/>
      <sz val="10"/>
      <color theme="4" tint="-0.499984740745262"/>
      <name val="Arial"/>
      <family val="2"/>
    </font>
    <font>
      <b/>
      <i/>
      <sz val="10"/>
      <color theme="4"/>
      <name val="Arial"/>
      <family val="2"/>
    </font>
    <font>
      <b/>
      <i/>
      <sz val="10"/>
      <color theme="3" tint="-0.499984740745262"/>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3" tint="-0.249977111117893"/>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theme="5" tint="-0.499984740745262"/>
      </bottom>
      <diagonal/>
    </border>
    <border>
      <left/>
      <right/>
      <top style="thin">
        <color indexed="64"/>
      </top>
      <bottom style="thin">
        <color theme="5" tint="-0.499984740745262"/>
      </bottom>
      <diagonal/>
    </border>
    <border>
      <left/>
      <right style="thin">
        <color indexed="64"/>
      </right>
      <top style="thin">
        <color indexed="64"/>
      </top>
      <bottom style="thin">
        <color theme="5" tint="-0.499984740745262"/>
      </bottom>
      <diagonal/>
    </border>
  </borders>
  <cellStyleXfs count="42">
    <xf numFmtId="0" fontId="0" fillId="0" borderId="0"/>
    <xf numFmtId="0" fontId="11" fillId="0" borderId="1" applyNumberFormat="0" applyFill="0" applyAlignment="0" applyProtection="0"/>
    <xf numFmtId="0" fontId="12" fillId="0" borderId="2" applyNumberFormat="0" applyFill="0" applyAlignment="0" applyProtection="0"/>
    <xf numFmtId="0" fontId="2" fillId="2"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7" fillId="5" borderId="3" applyNumberFormat="0" applyAlignment="0" applyProtection="0"/>
    <xf numFmtId="0" fontId="9" fillId="6" borderId="4" applyNumberFormat="0" applyAlignment="0" applyProtection="0"/>
    <xf numFmtId="0" fontId="4" fillId="6" borderId="3" applyNumberFormat="0" applyAlignment="0" applyProtection="0"/>
    <xf numFmtId="0" fontId="8" fillId="0" borderId="5" applyNumberFormat="0" applyFill="0" applyAlignment="0" applyProtection="0"/>
    <xf numFmtId="0" fontId="5" fillId="7" borderId="6" applyNumberFormat="0" applyAlignment="0" applyProtection="0"/>
    <xf numFmtId="0" fontId="10" fillId="0" borderId="0" applyNumberFormat="0" applyFill="0" applyBorder="0" applyAlignment="0" applyProtection="0"/>
    <xf numFmtId="0" fontId="6" fillId="0" borderId="0" applyNumberFormat="0" applyFill="0" applyBorder="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6" fillId="31" borderId="0" applyNumberFormat="0" applyBorder="0" applyAlignment="0" applyProtection="0"/>
    <xf numFmtId="0" fontId="18" fillId="0" borderId="0"/>
    <xf numFmtId="43" fontId="18" fillId="0" borderId="0" applyFont="0" applyFill="0" applyBorder="0" applyAlignment="0" applyProtection="0"/>
  </cellStyleXfs>
  <cellXfs count="126">
    <xf numFmtId="0" fontId="0" fillId="0" borderId="0" xfId="0"/>
    <xf numFmtId="0" fontId="18" fillId="0" borderId="0" xfId="40" applyAlignment="1">
      <alignment horizontal="left"/>
    </xf>
    <xf numFmtId="0" fontId="18" fillId="0" borderId="10" xfId="40" applyBorder="1" applyAlignment="1">
      <alignment horizontal="left" vertical="top" wrapText="1" indent="1"/>
    </xf>
    <xf numFmtId="0" fontId="18" fillId="0" borderId="0" xfId="40"/>
    <xf numFmtId="0" fontId="18" fillId="0" borderId="9" xfId="40" applyBorder="1" applyAlignment="1">
      <alignment horizontal="left" vertical="center" wrapText="1" indent="1"/>
    </xf>
    <xf numFmtId="0" fontId="18" fillId="0" borderId="0" xfId="40" applyAlignment="1">
      <alignment horizontal="left" vertical="top" indent="1"/>
    </xf>
    <xf numFmtId="0" fontId="18" fillId="0" borderId="0" xfId="40" applyAlignment="1">
      <alignment vertical="top"/>
    </xf>
    <xf numFmtId="0" fontId="18" fillId="0" borderId="9" xfId="40" applyBorder="1" applyAlignment="1">
      <alignment horizontal="left" vertical="top" wrapText="1" indent="1"/>
    </xf>
    <xf numFmtId="0" fontId="18" fillId="0" borderId="0" xfId="40" applyAlignment="1">
      <alignment horizontal="left" vertical="top" wrapText="1" indent="1"/>
    </xf>
    <xf numFmtId="0" fontId="26" fillId="0" borderId="0" xfId="40" applyFont="1"/>
    <xf numFmtId="0" fontId="28" fillId="33" borderId="19" xfId="40" applyFont="1" applyFill="1" applyBorder="1" applyAlignment="1">
      <alignment horizontal="left" vertical="center" wrapText="1" indent="1"/>
    </xf>
    <xf numFmtId="0" fontId="29" fillId="33" borderId="20" xfId="40" applyFont="1" applyFill="1" applyBorder="1" applyAlignment="1">
      <alignment horizontal="left" vertical="center" wrapText="1"/>
    </xf>
    <xf numFmtId="0" fontId="29" fillId="33" borderId="13" xfId="40" applyFont="1" applyFill="1" applyBorder="1" applyAlignment="1">
      <alignment horizontal="left" vertical="center" wrapText="1"/>
    </xf>
    <xf numFmtId="0" fontId="29" fillId="33" borderId="12" xfId="40" applyFont="1" applyFill="1" applyBorder="1" applyAlignment="1">
      <alignment horizontal="left" vertical="center" wrapText="1"/>
    </xf>
    <xf numFmtId="0" fontId="29" fillId="33" borderId="21" xfId="40" applyFont="1" applyFill="1" applyBorder="1" applyAlignment="1">
      <alignment horizontal="left" vertical="center" wrapText="1"/>
    </xf>
    <xf numFmtId="0" fontId="18" fillId="0" borderId="0" xfId="40" applyAlignment="1">
      <alignment horizontal="left" vertical="top" wrapText="1"/>
    </xf>
    <xf numFmtId="1" fontId="18" fillId="32" borderId="9" xfId="40" applyNumberFormat="1" applyFill="1" applyBorder="1" applyAlignment="1" applyProtection="1">
      <alignment horizontal="center" vertical="center" wrapText="1"/>
      <protection locked="0"/>
    </xf>
    <xf numFmtId="1" fontId="18" fillId="0" borderId="0" xfId="40" applyNumberFormat="1" applyAlignment="1">
      <alignment horizontal="center"/>
    </xf>
    <xf numFmtId="2" fontId="18" fillId="0" borderId="0" xfId="40" applyNumberFormat="1" applyAlignment="1">
      <alignment horizontal="center"/>
    </xf>
    <xf numFmtId="0" fontId="18" fillId="0" borderId="0" xfId="40" applyAlignment="1">
      <alignment horizontal="center"/>
    </xf>
    <xf numFmtId="1" fontId="19" fillId="0" borderId="0" xfId="40" applyNumberFormat="1" applyFont="1" applyAlignment="1">
      <alignment vertical="center"/>
    </xf>
    <xf numFmtId="2" fontId="19" fillId="0" borderId="0" xfId="40" applyNumberFormat="1" applyFont="1" applyAlignment="1">
      <alignment vertical="center"/>
    </xf>
    <xf numFmtId="0" fontId="18" fillId="0" borderId="0" xfId="40" applyAlignment="1">
      <alignment horizontal="center" vertical="top" wrapText="1"/>
    </xf>
    <xf numFmtId="2" fontId="19" fillId="0" borderId="0" xfId="40" applyNumberFormat="1" applyFont="1" applyAlignment="1">
      <alignment horizontal="center" vertical="top" wrapText="1"/>
    </xf>
    <xf numFmtId="0" fontId="28" fillId="0" borderId="0" xfId="40" applyFont="1" applyAlignment="1">
      <alignment horizontal="center" vertical="top" wrapText="1"/>
    </xf>
    <xf numFmtId="0" fontId="19" fillId="0" borderId="0" xfId="40" applyFont="1" applyAlignment="1">
      <alignment horizontal="left" vertical="top"/>
    </xf>
    <xf numFmtId="0" fontId="18" fillId="0" borderId="0" xfId="40" applyAlignment="1">
      <alignment vertical="top" wrapText="1"/>
    </xf>
    <xf numFmtId="0" fontId="18" fillId="0" borderId="0" xfId="40" applyAlignment="1">
      <alignment horizontal="center" vertical="top"/>
    </xf>
    <xf numFmtId="0" fontId="25" fillId="0" borderId="0" xfId="40" applyFont="1"/>
    <xf numFmtId="18" fontId="18" fillId="0" borderId="0" xfId="40" applyNumberFormat="1" applyAlignment="1">
      <alignment horizontal="center" vertical="top" wrapText="1"/>
    </xf>
    <xf numFmtId="18" fontId="18" fillId="0" borderId="0" xfId="40" applyNumberFormat="1"/>
    <xf numFmtId="0" fontId="31" fillId="0" borderId="0" xfId="40" applyFont="1"/>
    <xf numFmtId="0" fontId="19" fillId="35" borderId="29" xfId="40" applyFont="1" applyFill="1" applyBorder="1" applyAlignment="1">
      <alignment horizontal="left" vertical="center"/>
    </xf>
    <xf numFmtId="0" fontId="19" fillId="35" borderId="30" xfId="40" applyFont="1" applyFill="1" applyBorder="1" applyAlignment="1">
      <alignment horizontal="left" vertical="center"/>
    </xf>
    <xf numFmtId="0" fontId="18" fillId="35" borderId="31" xfId="40" applyFill="1" applyBorder="1" applyAlignment="1">
      <alignment horizontal="center" vertical="center" wrapText="1"/>
    </xf>
    <xf numFmtId="0" fontId="18" fillId="35" borderId="32" xfId="40" applyFill="1" applyBorder="1" applyAlignment="1">
      <alignment horizontal="center" vertical="center" wrapText="1"/>
    </xf>
    <xf numFmtId="0" fontId="18" fillId="35" borderId="0" xfId="40" applyFill="1" applyAlignment="1">
      <alignment horizontal="center" vertical="center" wrapText="1"/>
    </xf>
    <xf numFmtId="0" fontId="19" fillId="35" borderId="0" xfId="40" applyFont="1" applyFill="1" applyAlignment="1">
      <alignment horizontal="center" vertical="center" wrapText="1"/>
    </xf>
    <xf numFmtId="0" fontId="18" fillId="35" borderId="22" xfId="40" applyFill="1" applyBorder="1" applyAlignment="1">
      <alignment horizontal="center" vertical="center" wrapText="1"/>
    </xf>
    <xf numFmtId="0" fontId="18" fillId="35" borderId="14" xfId="40" applyFill="1" applyBorder="1" applyAlignment="1">
      <alignment horizontal="center" vertical="center" wrapText="1"/>
    </xf>
    <xf numFmtId="0" fontId="18" fillId="35" borderId="15" xfId="40" applyFill="1" applyBorder="1" applyAlignment="1">
      <alignment horizontal="center" vertical="center" wrapText="1"/>
    </xf>
    <xf numFmtId="0" fontId="34" fillId="35" borderId="9" xfId="40" applyFont="1" applyFill="1" applyBorder="1" applyAlignment="1">
      <alignment horizontal="left" vertical="top" wrapText="1" indent="1"/>
    </xf>
    <xf numFmtId="0" fontId="18" fillId="33" borderId="36" xfId="40" applyFill="1" applyBorder="1"/>
    <xf numFmtId="0" fontId="18" fillId="0" borderId="37" xfId="40" applyBorder="1" applyAlignment="1">
      <alignment horizontal="center"/>
    </xf>
    <xf numFmtId="0" fontId="18" fillId="0" borderId="38" xfId="40" applyBorder="1" applyAlignment="1">
      <alignment horizontal="center"/>
    </xf>
    <xf numFmtId="2" fontId="33" fillId="33" borderId="39" xfId="40" applyNumberFormat="1" applyFont="1" applyFill="1" applyBorder="1" applyAlignment="1" applyProtection="1">
      <alignment horizontal="center" vertical="center" wrapText="1"/>
      <protection locked="0"/>
    </xf>
    <xf numFmtId="1" fontId="18" fillId="32" borderId="40" xfId="40" applyNumberFormat="1" applyFill="1" applyBorder="1" applyAlignment="1" applyProtection="1">
      <alignment horizontal="center" vertical="center" wrapText="1"/>
      <protection locked="0"/>
    </xf>
    <xf numFmtId="0" fontId="18" fillId="0" borderId="42" xfId="40" applyBorder="1" applyAlignment="1">
      <alignment horizontal="center"/>
    </xf>
    <xf numFmtId="0" fontId="18" fillId="32" borderId="24" xfId="41" applyNumberFormat="1" applyFont="1" applyFill="1" applyBorder="1" applyAlignment="1" applyProtection="1">
      <alignment horizontal="center" vertical="center" wrapText="1"/>
      <protection locked="0"/>
    </xf>
    <xf numFmtId="1" fontId="33" fillId="33" borderId="39" xfId="40" applyNumberFormat="1" applyFont="1" applyFill="1" applyBorder="1" applyAlignment="1" applyProtection="1">
      <alignment horizontal="center" vertical="center" wrapText="1"/>
      <protection locked="0"/>
    </xf>
    <xf numFmtId="0" fontId="27" fillId="35" borderId="45" xfId="40" applyFont="1" applyFill="1" applyBorder="1" applyAlignment="1">
      <alignment horizontal="center" vertical="center" wrapText="1"/>
    </xf>
    <xf numFmtId="0" fontId="27" fillId="35" borderId="46" xfId="40" applyFont="1" applyFill="1" applyBorder="1" applyAlignment="1">
      <alignment horizontal="center" vertical="center" wrapText="1"/>
    </xf>
    <xf numFmtId="0" fontId="28" fillId="33" borderId="49" xfId="40" applyFont="1" applyFill="1" applyBorder="1" applyAlignment="1">
      <alignment horizontal="center" vertical="center" wrapText="1"/>
    </xf>
    <xf numFmtId="0" fontId="18" fillId="0" borderId="36" xfId="40" applyBorder="1" applyAlignment="1" applyProtection="1">
      <alignment horizontal="left" vertical="center" wrapText="1"/>
      <protection locked="0"/>
    </xf>
    <xf numFmtId="0" fontId="18" fillId="35" borderId="50" xfId="40" applyFill="1" applyBorder="1" applyAlignment="1">
      <alignment horizontal="center" vertical="center" wrapText="1"/>
    </xf>
    <xf numFmtId="0" fontId="18" fillId="0" borderId="51" xfId="40" applyBorder="1" applyAlignment="1" applyProtection="1">
      <alignment horizontal="left" vertical="center" wrapText="1"/>
      <protection locked="0"/>
    </xf>
    <xf numFmtId="0" fontId="19" fillId="37" borderId="35" xfId="40" applyFont="1" applyFill="1" applyBorder="1" applyAlignment="1" applyProtection="1">
      <alignment horizontal="center" vertical="center" wrapText="1"/>
      <protection locked="0"/>
    </xf>
    <xf numFmtId="0" fontId="19" fillId="37" borderId="16" xfId="40" applyFont="1" applyFill="1" applyBorder="1" applyAlignment="1" applyProtection="1">
      <alignment horizontal="center" vertical="center" wrapText="1"/>
      <protection locked="0"/>
    </xf>
    <xf numFmtId="0" fontId="19" fillId="37" borderId="17" xfId="40" applyFont="1" applyFill="1" applyBorder="1" applyAlignment="1" applyProtection="1">
      <alignment horizontal="center" vertical="center" wrapText="1"/>
      <protection locked="0"/>
    </xf>
    <xf numFmtId="0" fontId="19" fillId="37" borderId="18" xfId="40" applyFont="1" applyFill="1" applyBorder="1" applyAlignment="1" applyProtection="1">
      <alignment horizontal="center" vertical="center" wrapText="1"/>
      <protection locked="0"/>
    </xf>
    <xf numFmtId="0" fontId="18" fillId="0" borderId="10" xfId="40" applyBorder="1" applyAlignment="1">
      <alignment horizontal="left" vertical="center" wrapText="1" indent="1"/>
    </xf>
    <xf numFmtId="2" fontId="18" fillId="0" borderId="0" xfId="40" applyNumberFormat="1"/>
    <xf numFmtId="2" fontId="19" fillId="36" borderId="54" xfId="40" applyNumberFormat="1" applyFont="1" applyFill="1" applyBorder="1" applyAlignment="1" applyProtection="1">
      <alignment horizontal="center" vertical="center" wrapText="1"/>
      <protection locked="0"/>
    </xf>
    <xf numFmtId="2" fontId="19" fillId="36" borderId="55" xfId="40" applyNumberFormat="1" applyFont="1" applyFill="1" applyBorder="1" applyAlignment="1" applyProtection="1">
      <alignment horizontal="center" vertical="center" wrapText="1"/>
      <protection locked="0"/>
    </xf>
    <xf numFmtId="2" fontId="17" fillId="38" borderId="58" xfId="40" applyNumberFormat="1" applyFont="1" applyFill="1" applyBorder="1"/>
    <xf numFmtId="2" fontId="27" fillId="38" borderId="53" xfId="40" applyNumberFormat="1" applyFont="1" applyFill="1" applyBorder="1"/>
    <xf numFmtId="2" fontId="27" fillId="38" borderId="59" xfId="40" applyNumberFormat="1" applyFont="1" applyFill="1" applyBorder="1"/>
    <xf numFmtId="2" fontId="19" fillId="0" borderId="23" xfId="40" applyNumberFormat="1" applyFont="1" applyBorder="1"/>
    <xf numFmtId="2" fontId="19" fillId="0" borderId="24" xfId="40" applyNumberFormat="1" applyFont="1" applyBorder="1"/>
    <xf numFmtId="2" fontId="19" fillId="0" borderId="25" xfId="40" applyNumberFormat="1" applyFont="1" applyBorder="1"/>
    <xf numFmtId="164" fontId="19" fillId="0" borderId="57" xfId="40" applyNumberFormat="1" applyFont="1" applyBorder="1"/>
    <xf numFmtId="164" fontId="19" fillId="0" borderId="56" xfId="40" applyNumberFormat="1" applyFont="1" applyBorder="1"/>
    <xf numFmtId="164" fontId="18" fillId="0" borderId="21" xfId="40" applyNumberFormat="1" applyBorder="1"/>
    <xf numFmtId="164" fontId="18" fillId="0" borderId="58" xfId="40" applyNumberFormat="1" applyBorder="1"/>
    <xf numFmtId="164" fontId="18" fillId="0" borderId="59" xfId="40" applyNumberFormat="1" applyBorder="1"/>
    <xf numFmtId="164" fontId="18" fillId="0" borderId="20" xfId="40" applyNumberFormat="1" applyBorder="1"/>
    <xf numFmtId="164" fontId="18" fillId="0" borderId="11" xfId="40" applyNumberFormat="1" applyBorder="1"/>
    <xf numFmtId="164" fontId="18" fillId="0" borderId="34" xfId="40" applyNumberFormat="1" applyBorder="1"/>
    <xf numFmtId="2" fontId="18" fillId="36" borderId="24" xfId="40" applyNumberFormat="1" applyFill="1" applyBorder="1" applyAlignment="1">
      <alignment horizontal="center" vertical="center" wrapText="1"/>
    </xf>
    <xf numFmtId="2" fontId="18" fillId="36" borderId="9" xfId="40" applyNumberFormat="1" applyFill="1" applyBorder="1" applyAlignment="1">
      <alignment horizontal="center" vertical="center" wrapText="1"/>
    </xf>
    <xf numFmtId="2" fontId="18" fillId="36" borderId="25" xfId="40" applyNumberFormat="1" applyFill="1" applyBorder="1" applyAlignment="1">
      <alignment horizontal="center" vertical="center" wrapText="1"/>
    </xf>
    <xf numFmtId="2" fontId="19" fillId="36" borderId="26" xfId="40" applyNumberFormat="1" applyFont="1" applyFill="1" applyBorder="1" applyAlignment="1">
      <alignment horizontal="center" vertical="center" wrapText="1"/>
    </xf>
    <xf numFmtId="2" fontId="19" fillId="36" borderId="27" xfId="40" applyNumberFormat="1" applyFont="1" applyFill="1" applyBorder="1" applyAlignment="1">
      <alignment horizontal="center" vertical="center" wrapText="1"/>
    </xf>
    <xf numFmtId="2" fontId="18" fillId="36" borderId="41" xfId="40" applyNumberFormat="1" applyFill="1" applyBorder="1" applyAlignment="1">
      <alignment horizontal="center" vertical="center" wrapText="1"/>
    </xf>
    <xf numFmtId="2" fontId="19" fillId="36" borderId="28" xfId="40" applyNumberFormat="1" applyFont="1" applyFill="1" applyBorder="1" applyAlignment="1">
      <alignment horizontal="center" vertical="center" wrapText="1"/>
    </xf>
    <xf numFmtId="2" fontId="19" fillId="36" borderId="18" xfId="40" applyNumberFormat="1" applyFont="1" applyFill="1" applyBorder="1" applyAlignment="1">
      <alignment horizontal="center" vertical="center" wrapText="1"/>
    </xf>
    <xf numFmtId="0" fontId="30" fillId="36" borderId="18" xfId="40" applyFont="1" applyFill="1" applyBorder="1" applyAlignment="1">
      <alignment horizontal="center" vertical="center" wrapText="1"/>
    </xf>
    <xf numFmtId="2" fontId="30" fillId="36" borderId="18" xfId="40" applyNumberFormat="1" applyFont="1" applyFill="1" applyBorder="1" applyAlignment="1">
      <alignment horizontal="center" vertical="center" wrapText="1"/>
    </xf>
    <xf numFmtId="2" fontId="17" fillId="39" borderId="33" xfId="40" applyNumberFormat="1" applyFont="1" applyFill="1" applyBorder="1"/>
    <xf numFmtId="2" fontId="17" fillId="39" borderId="34" xfId="40" applyNumberFormat="1" applyFont="1" applyFill="1" applyBorder="1"/>
    <xf numFmtId="2" fontId="17" fillId="39" borderId="11" xfId="40" applyNumberFormat="1" applyFont="1" applyFill="1" applyBorder="1"/>
    <xf numFmtId="0" fontId="26" fillId="34" borderId="60" xfId="40" applyFont="1" applyFill="1" applyBorder="1" applyAlignment="1">
      <alignment horizontal="left"/>
    </xf>
    <xf numFmtId="0" fontId="35" fillId="34" borderId="61" xfId="40" applyFont="1" applyFill="1" applyBorder="1" applyAlignment="1">
      <alignment horizontal="left"/>
    </xf>
    <xf numFmtId="0" fontId="35" fillId="34" borderId="62" xfId="40" applyFont="1" applyFill="1" applyBorder="1" applyAlignment="1">
      <alignment horizontal="left"/>
    </xf>
    <xf numFmtId="0" fontId="20" fillId="0" borderId="21" xfId="40" applyFont="1" applyBorder="1" applyAlignment="1">
      <alignment horizontal="left"/>
    </xf>
    <xf numFmtId="0" fontId="18" fillId="0" borderId="20" xfId="40" applyBorder="1" applyAlignment="1">
      <alignment horizontal="left"/>
    </xf>
    <xf numFmtId="0" fontId="18" fillId="0" borderId="21" xfId="40" applyBorder="1" applyAlignment="1">
      <alignment horizontal="left"/>
    </xf>
    <xf numFmtId="0" fontId="18" fillId="0" borderId="11" xfId="40" applyBorder="1" applyAlignment="1">
      <alignment horizontal="left"/>
    </xf>
    <xf numFmtId="0" fontId="18" fillId="0" borderId="33" xfId="40" applyBorder="1" applyAlignment="1">
      <alignment horizontal="left"/>
    </xf>
    <xf numFmtId="0" fontId="18" fillId="0" borderId="34" xfId="40" applyBorder="1" applyAlignment="1">
      <alignment horizontal="left"/>
    </xf>
    <xf numFmtId="0" fontId="26" fillId="34" borderId="23" xfId="40" applyFont="1" applyFill="1" applyBorder="1" applyAlignment="1">
      <alignment horizontal="left"/>
    </xf>
    <xf numFmtId="0" fontId="35" fillId="34" borderId="24" xfId="40" applyFont="1" applyFill="1" applyBorder="1" applyAlignment="1">
      <alignment horizontal="left"/>
    </xf>
    <xf numFmtId="0" fontId="18" fillId="0" borderId="58" xfId="40" applyBorder="1" applyAlignment="1">
      <alignment horizontal="left"/>
    </xf>
    <xf numFmtId="0" fontId="18" fillId="0" borderId="59" xfId="40" applyBorder="1" applyAlignment="1">
      <alignment horizontal="left"/>
    </xf>
    <xf numFmtId="2" fontId="19" fillId="35" borderId="52" xfId="40" applyNumberFormat="1" applyFont="1" applyFill="1" applyBorder="1" applyAlignment="1">
      <alignment horizontal="center"/>
    </xf>
    <xf numFmtId="2" fontId="19" fillId="35" borderId="39" xfId="40" applyNumberFormat="1" applyFont="1" applyFill="1" applyBorder="1" applyAlignment="1">
      <alignment horizontal="center"/>
    </xf>
    <xf numFmtId="0" fontId="19" fillId="35" borderId="14" xfId="40" applyFont="1" applyFill="1" applyBorder="1" applyAlignment="1">
      <alignment horizontal="left" vertical="center"/>
    </xf>
    <xf numFmtId="0" fontId="19" fillId="35" borderId="15" xfId="40" applyFont="1" applyFill="1" applyBorder="1" applyAlignment="1">
      <alignment horizontal="left" vertical="center"/>
    </xf>
    <xf numFmtId="0" fontId="19" fillId="36" borderId="23" xfId="40" applyFont="1" applyFill="1" applyBorder="1" applyAlignment="1">
      <alignment horizontal="left" vertical="top"/>
    </xf>
    <xf numFmtId="0" fontId="19" fillId="36" borderId="25" xfId="40" applyFont="1" applyFill="1" applyBorder="1" applyAlignment="1">
      <alignment horizontal="left" vertical="top"/>
    </xf>
    <xf numFmtId="0" fontId="19" fillId="36" borderId="24" xfId="40" applyFont="1" applyFill="1" applyBorder="1" applyAlignment="1">
      <alignment horizontal="left" vertical="top"/>
    </xf>
    <xf numFmtId="0" fontId="19" fillId="32" borderId="23" xfId="40" applyFont="1" applyFill="1" applyBorder="1" applyAlignment="1">
      <alignment horizontal="left" vertical="top"/>
    </xf>
    <xf numFmtId="0" fontId="19" fillId="32" borderId="25" xfId="40" applyFont="1" applyFill="1" applyBorder="1" applyAlignment="1">
      <alignment horizontal="left" vertical="top"/>
    </xf>
    <xf numFmtId="0" fontId="19" fillId="32" borderId="24" xfId="40" applyFont="1" applyFill="1" applyBorder="1" applyAlignment="1">
      <alignment horizontal="left" vertical="top"/>
    </xf>
    <xf numFmtId="0" fontId="34" fillId="35" borderId="10" xfId="40" applyFont="1" applyFill="1" applyBorder="1" applyAlignment="1">
      <alignment horizontal="left" vertical="top" wrapText="1" indent="1"/>
    </xf>
    <xf numFmtId="0" fontId="34" fillId="35" borderId="12" xfId="40" applyFont="1" applyFill="1" applyBorder="1" applyAlignment="1">
      <alignment horizontal="left" vertical="top" wrapText="1" indent="1"/>
    </xf>
    <xf numFmtId="0" fontId="19" fillId="0" borderId="10" xfId="40" applyFont="1" applyBorder="1" applyAlignment="1">
      <alignment horizontal="left" vertical="center" wrapText="1" indent="1"/>
    </xf>
    <xf numFmtId="0" fontId="19" fillId="0" borderId="12" xfId="40" applyFont="1" applyBorder="1" applyAlignment="1">
      <alignment horizontal="left" vertical="center" wrapText="1" indent="1"/>
    </xf>
    <xf numFmtId="0" fontId="19" fillId="35" borderId="43" xfId="40" applyFont="1" applyFill="1" applyBorder="1" applyAlignment="1">
      <alignment horizontal="left" vertical="center" wrapText="1"/>
    </xf>
    <xf numFmtId="0" fontId="19" fillId="35" borderId="44" xfId="40" applyFont="1" applyFill="1" applyBorder="1" applyAlignment="1">
      <alignment horizontal="left" vertical="center" wrapText="1"/>
    </xf>
    <xf numFmtId="0" fontId="19" fillId="32" borderId="14" xfId="40" applyFont="1" applyFill="1" applyBorder="1" applyAlignment="1">
      <alignment horizontal="left" vertical="center" wrapText="1" indent="1"/>
    </xf>
    <xf numFmtId="0" fontId="19" fillId="32" borderId="15" xfId="40" applyFont="1" applyFill="1" applyBorder="1" applyAlignment="1">
      <alignment horizontal="left" vertical="center" wrapText="1" indent="1"/>
    </xf>
    <xf numFmtId="0" fontId="17" fillId="35" borderId="47" xfId="40" applyFont="1" applyFill="1" applyBorder="1" applyAlignment="1">
      <alignment horizontal="left" vertical="center" wrapText="1" indent="1"/>
    </xf>
    <xf numFmtId="0" fontId="18" fillId="35" borderId="48" xfId="40" applyFill="1" applyBorder="1" applyAlignment="1">
      <alignment horizontal="left" vertical="center" indent="1"/>
    </xf>
    <xf numFmtId="2" fontId="19" fillId="35" borderId="52" xfId="40" applyNumberFormat="1" applyFont="1" applyFill="1" applyBorder="1" applyAlignment="1">
      <alignment horizontal="center"/>
    </xf>
    <xf numFmtId="2" fontId="19" fillId="35" borderId="39" xfId="40" applyNumberFormat="1" applyFont="1" applyFill="1" applyBorder="1" applyAlignment="1">
      <alignment horizontal="center"/>
    </xf>
  </cellXfs>
  <cellStyles count="4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4" builtinId="27" customBuiltin="1"/>
    <cellStyle name="Calculation" xfId="8" builtinId="22" customBuiltin="1"/>
    <cellStyle name="Check Cell" xfId="10" builtinId="23" customBuiltin="1"/>
    <cellStyle name="Comma 2" xfId="41" xr:uid="{00000000-0005-0000-0000-00001B000000}"/>
    <cellStyle name="Explanatory Text" xfId="12" builtinId="53" customBuiltin="1"/>
    <cellStyle name="Good" xfId="3" builtinId="26" customBuiltin="1"/>
    <cellStyle name="Heading 1" xfId="1" builtinId="16" customBuiltin="1"/>
    <cellStyle name="Heading 2" xfId="2" builtinId="17" customBuiltin="1"/>
    <cellStyle name="Heading 3" xfId="13" builtinId="18" customBuiltin="1"/>
    <cellStyle name="Heading 4" xfId="14" builtinId="19" customBuiltin="1"/>
    <cellStyle name="Input" xfId="6" builtinId="20" customBuiltin="1"/>
    <cellStyle name="Linked Cell" xfId="9" builtinId="24" customBuiltin="1"/>
    <cellStyle name="Neutral" xfId="5" builtinId="28" customBuiltin="1"/>
    <cellStyle name="Normal" xfId="0" builtinId="0" customBuiltin="1"/>
    <cellStyle name="Normal 2" xfId="40" xr:uid="{00000000-0005-0000-0000-000026000000}"/>
    <cellStyle name="Output" xfId="7" builtinId="21" customBuiltin="1"/>
    <cellStyle name="Total" xfId="15" builtinId="25" customBuiltin="1"/>
    <cellStyle name="Warning Text" xfId="11" builtinId="11" customBuiltin="1"/>
  </cellStyles>
  <dxfs count="0"/>
  <tableStyles count="0" defaultTableStyle="TableStyleMedium9" defaultPivotStyle="PivotStyleLight16"/>
  <colors>
    <mruColors>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Instructions!A7"/><Relationship Id="rId3" Type="http://schemas.openxmlformats.org/officeDocument/2006/relationships/hyperlink" Target="#Overview!A2"/><Relationship Id="rId7" Type="http://schemas.openxmlformats.org/officeDocument/2006/relationships/hyperlink" Target="#Instructions!A5:A6"/><Relationship Id="rId12" Type="http://schemas.openxmlformats.org/officeDocument/2006/relationships/hyperlink" Target="#Overview!A10"/><Relationship Id="rId2" Type="http://schemas.openxmlformats.org/officeDocument/2006/relationships/hyperlink" Target="#Overview!A4"/><Relationship Id="rId1" Type="http://schemas.openxmlformats.org/officeDocument/2006/relationships/hyperlink" Target="#Overview!A1"/><Relationship Id="rId6" Type="http://schemas.openxmlformats.org/officeDocument/2006/relationships/hyperlink" Target="#Instructions!A1:A2"/><Relationship Id="rId11" Type="http://schemas.openxmlformats.org/officeDocument/2006/relationships/hyperlink" Target="#Overview!A8:A9"/><Relationship Id="rId5" Type="http://schemas.openxmlformats.org/officeDocument/2006/relationships/hyperlink" Target="#Overview!A6"/><Relationship Id="rId10" Type="http://schemas.openxmlformats.org/officeDocument/2006/relationships/hyperlink" Target="#Overview!A7"/><Relationship Id="rId4" Type="http://schemas.openxmlformats.org/officeDocument/2006/relationships/hyperlink" Target="#Overview!A5"/><Relationship Id="rId9" Type="http://schemas.openxmlformats.org/officeDocument/2006/relationships/hyperlink" Target="#Instructions!A3"/></Relationships>
</file>

<file path=xl/drawings/drawing1.xml><?xml version="1.0" encoding="utf-8"?>
<xdr:wsDr xmlns:xdr="http://schemas.openxmlformats.org/drawingml/2006/spreadsheetDrawing" xmlns:a="http://schemas.openxmlformats.org/drawingml/2006/main">
  <xdr:twoCellAnchor>
    <xdr:from>
      <xdr:col>0</xdr:col>
      <xdr:colOff>190500</xdr:colOff>
      <xdr:row>4</xdr:row>
      <xdr:rowOff>123825</xdr:rowOff>
    </xdr:from>
    <xdr:to>
      <xdr:col>3</xdr:col>
      <xdr:colOff>152400</xdr:colOff>
      <xdr:row>14</xdr:row>
      <xdr:rowOff>76200</xdr:rowOff>
    </xdr:to>
    <xdr:sp macro="" textlink="">
      <xdr:nvSpPr>
        <xdr:cNvPr id="3" name="Flowchart: Decision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bwMode="ltGray">
        <a:xfrm>
          <a:off x="190500" y="1000125"/>
          <a:ext cx="1790700" cy="1247775"/>
        </a:xfrm>
        <a:prstGeom prst="flowChartDecision">
          <a:avLst/>
        </a:prstGeom>
        <a:solidFill>
          <a:schemeClr val="tx2">
            <a:lumMod val="5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900">
              <a:solidFill>
                <a:schemeClr val="bg1"/>
              </a:solidFill>
              <a:latin typeface="Arial" pitchFamily="34" charset="0"/>
              <a:cs typeface="Arial" pitchFamily="34" charset="0"/>
            </a:rPr>
            <a:t>Determine whether the  WCFM is appropriate </a:t>
          </a:r>
        </a:p>
      </xdr:txBody>
    </xdr:sp>
    <xdr:clientData/>
  </xdr:twoCellAnchor>
  <xdr:twoCellAnchor>
    <xdr:from>
      <xdr:col>1</xdr:col>
      <xdr:colOff>219075</xdr:colOff>
      <xdr:row>14</xdr:row>
      <xdr:rowOff>114300</xdr:rowOff>
    </xdr:from>
    <xdr:to>
      <xdr:col>1</xdr:col>
      <xdr:colOff>371475</xdr:colOff>
      <xdr:row>15</xdr:row>
      <xdr:rowOff>104775</xdr:rowOff>
    </xdr:to>
    <xdr:sp macro="" textlink="">
      <xdr:nvSpPr>
        <xdr:cNvPr id="4" name="TextBox 7">
          <a:extLst>
            <a:ext uri="{FF2B5EF4-FFF2-40B4-BE49-F238E27FC236}">
              <a16:creationId xmlns:a16="http://schemas.microsoft.com/office/drawing/2014/main" id="{00000000-0008-0000-0000-000004000000}"/>
            </a:ext>
          </a:extLst>
        </xdr:cNvPr>
        <xdr:cNvSpPr txBox="1"/>
      </xdr:nvSpPr>
      <xdr:spPr>
        <a:xfrm>
          <a:off x="828675" y="2286000"/>
          <a:ext cx="152400" cy="152400"/>
        </a:xfrm>
        <a:prstGeom prst="rect">
          <a:avLst/>
        </a:prstGeom>
        <a:noFill/>
      </xdr:spPr>
      <xdr:txBody>
        <a:bodyPr wrap="square" lIns="0" tIns="0" rIns="0" bIns="0"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indent="-274320">
            <a:spcAft>
              <a:spcPts val="900"/>
            </a:spcAft>
          </a:pPr>
          <a:r>
            <a:rPr lang="en-US" sz="900" b="1">
              <a:latin typeface="Arial" pitchFamily="34" charset="0"/>
              <a:cs typeface="Arial" pitchFamily="34" charset="0"/>
            </a:rPr>
            <a:t>No</a:t>
          </a:r>
        </a:p>
      </xdr:txBody>
    </xdr:sp>
    <xdr:clientData/>
  </xdr:twoCellAnchor>
  <xdr:twoCellAnchor>
    <xdr:from>
      <xdr:col>3</xdr:col>
      <xdr:colOff>523875</xdr:colOff>
      <xdr:row>6</xdr:row>
      <xdr:rowOff>114300</xdr:rowOff>
    </xdr:from>
    <xdr:to>
      <xdr:col>5</xdr:col>
      <xdr:colOff>66675</xdr:colOff>
      <xdr:row>11</xdr:row>
      <xdr:rowOff>79248</xdr:rowOff>
    </xdr:to>
    <xdr:sp macro="" textlink="">
      <xdr:nvSpPr>
        <xdr:cNvPr id="5" name="Flowchart: Process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bwMode="ltGray">
        <a:xfrm>
          <a:off x="2352675" y="1314450"/>
          <a:ext cx="762000" cy="612648"/>
        </a:xfrm>
        <a:prstGeom prst="flowChartProcess">
          <a:avLst/>
        </a:prstGeom>
        <a:solidFill>
          <a:schemeClr val="tx2"/>
        </a:solidFill>
        <a:ln w="31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en-US" sz="900" kern="1200">
              <a:solidFill>
                <a:schemeClr val="accent3">
                  <a:lumMod val="50000"/>
                </a:schemeClr>
              </a:solidFill>
              <a:latin typeface="Arial" pitchFamily="34" charset="0"/>
              <a:ea typeface="+mn-ea"/>
              <a:cs typeface="Arial" pitchFamily="34" charset="0"/>
            </a:rPr>
            <a:t>Build and Finalize Course</a:t>
          </a:r>
        </a:p>
      </xdr:txBody>
    </xdr:sp>
    <xdr:clientData/>
  </xdr:twoCellAnchor>
  <xdr:twoCellAnchor>
    <xdr:from>
      <xdr:col>6</xdr:col>
      <xdr:colOff>9525</xdr:colOff>
      <xdr:row>6</xdr:row>
      <xdr:rowOff>104775</xdr:rowOff>
    </xdr:from>
    <xdr:to>
      <xdr:col>7</xdr:col>
      <xdr:colOff>390525</xdr:colOff>
      <xdr:row>11</xdr:row>
      <xdr:rowOff>69723</xdr:rowOff>
    </xdr:to>
    <xdr:sp macro="" textlink="">
      <xdr:nvSpPr>
        <xdr:cNvPr id="6" name="Flowchart: Process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bwMode="ltGray">
        <a:xfrm>
          <a:off x="3667125" y="1304925"/>
          <a:ext cx="990600" cy="612648"/>
        </a:xfrm>
        <a:prstGeom prst="flowChartProcess">
          <a:avLst/>
        </a:prstGeom>
        <a:solidFill>
          <a:schemeClr val="tx2"/>
        </a:solidFill>
        <a:ln w="31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en-US" sz="900" kern="1200">
              <a:solidFill>
                <a:schemeClr val="tx1">
                  <a:lumMod val="95000"/>
                  <a:lumOff val="5000"/>
                </a:schemeClr>
              </a:solidFill>
              <a:latin typeface="Arial" pitchFamily="34" charset="0"/>
              <a:ea typeface="+mn-ea"/>
              <a:cs typeface="Arial" pitchFamily="34" charset="0"/>
            </a:rPr>
            <a:t>Calculate CPE Credit Value using the WCFM</a:t>
          </a:r>
        </a:p>
      </xdr:txBody>
    </xdr:sp>
    <xdr:clientData/>
  </xdr:twoCellAnchor>
  <xdr:twoCellAnchor>
    <xdr:from>
      <xdr:col>8</xdr:col>
      <xdr:colOff>247649</xdr:colOff>
      <xdr:row>6</xdr:row>
      <xdr:rowOff>104775</xdr:rowOff>
    </xdr:from>
    <xdr:to>
      <xdr:col>10</xdr:col>
      <xdr:colOff>381000</xdr:colOff>
      <xdr:row>11</xdr:row>
      <xdr:rowOff>69723</xdr:rowOff>
    </xdr:to>
    <xdr:sp macro="" textlink="">
      <xdr:nvSpPr>
        <xdr:cNvPr id="7" name="Flowchart: Process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bwMode="ltGray">
        <a:xfrm>
          <a:off x="5124449" y="1304925"/>
          <a:ext cx="1352551" cy="612648"/>
        </a:xfrm>
        <a:prstGeom prst="flowChartProcess">
          <a:avLst/>
        </a:prstGeom>
        <a:solidFill>
          <a:schemeClr val="tx2"/>
        </a:solidFill>
        <a:ln w="31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en-US" sz="900" kern="1200">
              <a:solidFill>
                <a:schemeClr val="tx1">
                  <a:lumMod val="95000"/>
                  <a:lumOff val="5000"/>
                </a:schemeClr>
              </a:solidFill>
              <a:latin typeface="Arial" pitchFamily="34" charset="0"/>
              <a:ea typeface="+mn-ea"/>
              <a:cs typeface="Arial" pitchFamily="34" charset="0"/>
            </a:rPr>
            <a:t>Submit  WCFM Documents as part of Peer/Final Instructional Design Review</a:t>
          </a:r>
        </a:p>
      </xdr:txBody>
    </xdr:sp>
    <xdr:clientData/>
  </xdr:twoCellAnchor>
  <xdr:twoCellAnchor>
    <xdr:from>
      <xdr:col>11</xdr:col>
      <xdr:colOff>152400</xdr:colOff>
      <xdr:row>6</xdr:row>
      <xdr:rowOff>114300</xdr:rowOff>
    </xdr:from>
    <xdr:to>
      <xdr:col>12</xdr:col>
      <xdr:colOff>533400</xdr:colOff>
      <xdr:row>11</xdr:row>
      <xdr:rowOff>79248</xdr:rowOff>
    </xdr:to>
    <xdr:sp macro="" textlink="">
      <xdr:nvSpPr>
        <xdr:cNvPr id="8" name="Flowchart: Process 7">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bwMode="ltGray">
        <a:xfrm>
          <a:off x="6858000" y="1314450"/>
          <a:ext cx="990600" cy="612648"/>
        </a:xfrm>
        <a:prstGeom prst="flowChartProcess">
          <a:avLst/>
        </a:prstGeom>
        <a:solidFill>
          <a:schemeClr val="tx2"/>
        </a:solidFill>
        <a:ln w="31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en-US" sz="900" kern="1200">
              <a:solidFill>
                <a:schemeClr val="tx1">
                  <a:lumMod val="95000"/>
                  <a:lumOff val="5000"/>
                </a:schemeClr>
              </a:solidFill>
              <a:latin typeface="Arial" pitchFamily="34" charset="0"/>
              <a:ea typeface="+mn-ea"/>
              <a:cs typeface="Arial" pitchFamily="34" charset="0"/>
            </a:rPr>
            <a:t>Post Final WCFM Documentation to CCD</a:t>
          </a:r>
        </a:p>
      </xdr:txBody>
    </xdr:sp>
    <xdr:clientData/>
  </xdr:twoCellAnchor>
  <xdr:twoCellAnchor>
    <xdr:from>
      <xdr:col>3</xdr:col>
      <xdr:colOff>123824</xdr:colOff>
      <xdr:row>7</xdr:row>
      <xdr:rowOff>9525</xdr:rowOff>
    </xdr:from>
    <xdr:to>
      <xdr:col>3</xdr:col>
      <xdr:colOff>400050</xdr:colOff>
      <xdr:row>9</xdr:row>
      <xdr:rowOff>9525</xdr:rowOff>
    </xdr:to>
    <xdr:sp macro="" textlink="">
      <xdr:nvSpPr>
        <xdr:cNvPr id="9" name="TextBox 16">
          <a:extLst>
            <a:ext uri="{FF2B5EF4-FFF2-40B4-BE49-F238E27FC236}">
              <a16:creationId xmlns:a16="http://schemas.microsoft.com/office/drawing/2014/main" id="{00000000-0008-0000-0000-000009000000}"/>
            </a:ext>
          </a:extLst>
        </xdr:cNvPr>
        <xdr:cNvSpPr txBox="1"/>
      </xdr:nvSpPr>
      <xdr:spPr>
        <a:xfrm>
          <a:off x="1952624" y="1371600"/>
          <a:ext cx="276226" cy="161925"/>
        </a:xfrm>
        <a:prstGeom prst="rect">
          <a:avLst/>
        </a:prstGeom>
        <a:noFill/>
      </xdr:spPr>
      <xdr:txBody>
        <a:bodyPr wrap="square" lIns="0" tIns="0" rIns="0" bIns="0"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indent="-274320">
            <a:spcAft>
              <a:spcPts val="900"/>
            </a:spcAft>
          </a:pPr>
          <a:r>
            <a:rPr lang="en-US" sz="900" b="1">
              <a:latin typeface="Arial" pitchFamily="34" charset="0"/>
              <a:cs typeface="Arial" pitchFamily="34" charset="0"/>
            </a:rPr>
            <a:t>Yes</a:t>
          </a:r>
        </a:p>
      </xdr:txBody>
    </xdr:sp>
    <xdr:clientData/>
  </xdr:twoCellAnchor>
  <xdr:twoCellAnchor>
    <xdr:from>
      <xdr:col>3</xdr:col>
      <xdr:colOff>152400</xdr:colOff>
      <xdr:row>9</xdr:row>
      <xdr:rowOff>96774</xdr:rowOff>
    </xdr:from>
    <xdr:to>
      <xdr:col>3</xdr:col>
      <xdr:colOff>523875</xdr:colOff>
      <xdr:row>9</xdr:row>
      <xdr:rowOff>100013</xdr:rowOff>
    </xdr:to>
    <xdr:cxnSp macro="">
      <xdr:nvCxnSpPr>
        <xdr:cNvPr id="10" name="Straight Arrow Connector 9" descr="Arrow pointing righ">
          <a:extLst>
            <a:ext uri="{FF2B5EF4-FFF2-40B4-BE49-F238E27FC236}">
              <a16:creationId xmlns:a16="http://schemas.microsoft.com/office/drawing/2014/main" id="{00000000-0008-0000-0000-00000A000000}"/>
            </a:ext>
          </a:extLst>
        </xdr:cNvPr>
        <xdr:cNvCxnSpPr>
          <a:stCxn id="3" idx="3"/>
          <a:endCxn id="5" idx="1"/>
        </xdr:cNvCxnSpPr>
      </xdr:nvCxnSpPr>
      <xdr:spPr>
        <a:xfrm flipV="1">
          <a:off x="1981200" y="1620774"/>
          <a:ext cx="371475" cy="3239"/>
        </a:xfrm>
        <a:prstGeom prst="straightConnector1">
          <a:avLst/>
        </a:prstGeom>
        <a:ln>
          <a:solidFill>
            <a:schemeClr val="accent2">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xdr:row>
      <xdr:rowOff>9525</xdr:rowOff>
    </xdr:from>
    <xdr:to>
      <xdr:col>12</xdr:col>
      <xdr:colOff>533400</xdr:colOff>
      <xdr:row>5</xdr:row>
      <xdr:rowOff>126873</xdr:rowOff>
    </xdr:to>
    <xdr:sp macro="" textlink="">
      <xdr:nvSpPr>
        <xdr:cNvPr id="11" name="Flowchart: Alternate Process 10">
          <a:hlinkClick xmlns:r="http://schemas.openxmlformats.org/officeDocument/2006/relationships" r:id="rId4"/>
          <a:extLst>
            <a:ext uri="{FF2B5EF4-FFF2-40B4-BE49-F238E27FC236}">
              <a16:creationId xmlns:a16="http://schemas.microsoft.com/office/drawing/2014/main" id="{00000000-0008-0000-0000-00000B000000}"/>
            </a:ext>
          </a:extLst>
        </xdr:cNvPr>
        <xdr:cNvSpPr/>
      </xdr:nvSpPr>
      <xdr:spPr bwMode="ltGray">
        <a:xfrm>
          <a:off x="3657600" y="723900"/>
          <a:ext cx="4191000" cy="441198"/>
        </a:xfrm>
        <a:prstGeom prst="flowChartAlternateProcess">
          <a:avLst/>
        </a:prstGeom>
        <a:solidFill>
          <a:schemeClr val="bg1">
            <a:lumMod val="50000"/>
          </a:schemeClr>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solidFill>
                <a:schemeClr val="tx1"/>
              </a:solidFill>
              <a:latin typeface="Arial" pitchFamily="34" charset="0"/>
              <a:cs typeface="Arial" pitchFamily="34" charset="0"/>
            </a:rPr>
            <a:t>Responsibilities</a:t>
          </a:r>
        </a:p>
      </xdr:txBody>
    </xdr:sp>
    <xdr:clientData/>
  </xdr:twoCellAnchor>
  <xdr:twoCellAnchor>
    <xdr:from>
      <xdr:col>5</xdr:col>
      <xdr:colOff>66675</xdr:colOff>
      <xdr:row>9</xdr:row>
      <xdr:rowOff>87249</xdr:rowOff>
    </xdr:from>
    <xdr:to>
      <xdr:col>6</xdr:col>
      <xdr:colOff>9525</xdr:colOff>
      <xdr:row>9</xdr:row>
      <xdr:rowOff>96774</xdr:rowOff>
    </xdr:to>
    <xdr:cxnSp macro="">
      <xdr:nvCxnSpPr>
        <xdr:cNvPr id="12" name="Straight Arrow Connector 11" descr="Arrow pointing right">
          <a:extLst>
            <a:ext uri="{FF2B5EF4-FFF2-40B4-BE49-F238E27FC236}">
              <a16:creationId xmlns:a16="http://schemas.microsoft.com/office/drawing/2014/main" id="{00000000-0008-0000-0000-00000C000000}"/>
            </a:ext>
          </a:extLst>
        </xdr:cNvPr>
        <xdr:cNvCxnSpPr>
          <a:stCxn id="5" idx="3"/>
          <a:endCxn id="6" idx="1"/>
        </xdr:cNvCxnSpPr>
      </xdr:nvCxnSpPr>
      <xdr:spPr>
        <a:xfrm flipV="1">
          <a:off x="3114675" y="1611249"/>
          <a:ext cx="552450" cy="9525"/>
        </a:xfrm>
        <a:prstGeom prst="straightConnector1">
          <a:avLst/>
        </a:prstGeom>
        <a:ln>
          <a:solidFill>
            <a:schemeClr val="accent2">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390525</xdr:colOff>
      <xdr:row>9</xdr:row>
      <xdr:rowOff>87249</xdr:rowOff>
    </xdr:from>
    <xdr:to>
      <xdr:col>8</xdr:col>
      <xdr:colOff>247649</xdr:colOff>
      <xdr:row>9</xdr:row>
      <xdr:rowOff>87249</xdr:rowOff>
    </xdr:to>
    <xdr:cxnSp macro="">
      <xdr:nvCxnSpPr>
        <xdr:cNvPr id="13" name="Straight Arrow Connector 12" descr="Arrow pointing right">
          <a:extLst>
            <a:ext uri="{FF2B5EF4-FFF2-40B4-BE49-F238E27FC236}">
              <a16:creationId xmlns:a16="http://schemas.microsoft.com/office/drawing/2014/main" id="{00000000-0008-0000-0000-00000D000000}"/>
            </a:ext>
          </a:extLst>
        </xdr:cNvPr>
        <xdr:cNvCxnSpPr>
          <a:stCxn id="6" idx="3"/>
          <a:endCxn id="7" idx="1"/>
        </xdr:cNvCxnSpPr>
      </xdr:nvCxnSpPr>
      <xdr:spPr>
        <a:xfrm>
          <a:off x="4657725" y="1611249"/>
          <a:ext cx="466724" cy="0"/>
        </a:xfrm>
        <a:prstGeom prst="straightConnector1">
          <a:avLst/>
        </a:prstGeom>
        <a:ln>
          <a:solidFill>
            <a:schemeClr val="accent2">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381000</xdr:colOff>
      <xdr:row>9</xdr:row>
      <xdr:rowOff>87249</xdr:rowOff>
    </xdr:from>
    <xdr:to>
      <xdr:col>11</xdr:col>
      <xdr:colOff>152400</xdr:colOff>
      <xdr:row>9</xdr:row>
      <xdr:rowOff>95250</xdr:rowOff>
    </xdr:to>
    <xdr:cxnSp macro="">
      <xdr:nvCxnSpPr>
        <xdr:cNvPr id="14" name="Straight Arrow Connector 13" descr="Arrow pointing right">
          <a:extLst>
            <a:ext uri="{FF2B5EF4-FFF2-40B4-BE49-F238E27FC236}">
              <a16:creationId xmlns:a16="http://schemas.microsoft.com/office/drawing/2014/main" id="{00000000-0008-0000-0000-00000E000000}"/>
            </a:ext>
          </a:extLst>
        </xdr:cNvPr>
        <xdr:cNvCxnSpPr>
          <a:stCxn id="7" idx="3"/>
        </xdr:cNvCxnSpPr>
      </xdr:nvCxnSpPr>
      <xdr:spPr>
        <a:xfrm>
          <a:off x="6477000" y="1611249"/>
          <a:ext cx="381000" cy="8001"/>
        </a:xfrm>
        <a:prstGeom prst="straightConnector1">
          <a:avLst/>
        </a:prstGeom>
        <a:ln>
          <a:solidFill>
            <a:schemeClr val="accent2">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495300</xdr:colOff>
      <xdr:row>16</xdr:row>
      <xdr:rowOff>66675</xdr:rowOff>
    </xdr:from>
    <xdr:to>
      <xdr:col>2</xdr:col>
      <xdr:colOff>419100</xdr:colOff>
      <xdr:row>22</xdr:row>
      <xdr:rowOff>9525</xdr:rowOff>
    </xdr:to>
    <xdr:sp macro="" textlink="">
      <xdr:nvSpPr>
        <xdr:cNvPr id="15" name="Oval 14">
          <a:extLst>
            <a:ext uri="{FF2B5EF4-FFF2-40B4-BE49-F238E27FC236}">
              <a16:creationId xmlns:a16="http://schemas.microsoft.com/office/drawing/2014/main" id="{00000000-0008-0000-0000-00000F000000}"/>
            </a:ext>
          </a:extLst>
        </xdr:cNvPr>
        <xdr:cNvSpPr/>
      </xdr:nvSpPr>
      <xdr:spPr bwMode="ltGray">
        <a:xfrm>
          <a:off x="495300" y="2562225"/>
          <a:ext cx="1143000" cy="914400"/>
        </a:xfrm>
        <a:prstGeom prst="ellipse">
          <a:avLst/>
        </a:prstGeom>
        <a:ln>
          <a:solidFill>
            <a:schemeClr val="accent1">
              <a:lumMod val="50000"/>
            </a:schemeClr>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en-US" sz="900" kern="1200">
              <a:solidFill>
                <a:schemeClr val="accent2">
                  <a:lumMod val="50000"/>
                </a:schemeClr>
              </a:solidFill>
              <a:latin typeface="Arial" pitchFamily="34" charset="0"/>
              <a:ea typeface="+mn-ea"/>
              <a:cs typeface="Arial" pitchFamily="34" charset="0"/>
            </a:rPr>
            <a:t>Conduct Pilot Test Method after course is complete</a:t>
          </a:r>
        </a:p>
      </xdr:txBody>
    </xdr:sp>
    <xdr:clientData/>
  </xdr:twoCellAnchor>
  <xdr:twoCellAnchor>
    <xdr:from>
      <xdr:col>1</xdr:col>
      <xdr:colOff>466725</xdr:colOff>
      <xdr:row>13</xdr:row>
      <xdr:rowOff>142875</xdr:rowOff>
    </xdr:from>
    <xdr:to>
      <xdr:col>1</xdr:col>
      <xdr:colOff>476250</xdr:colOff>
      <xdr:row>16</xdr:row>
      <xdr:rowOff>76200</xdr:rowOff>
    </xdr:to>
    <xdr:cxnSp macro="">
      <xdr:nvCxnSpPr>
        <xdr:cNvPr id="16" name="Straight Arrow Connector 15" descr="Arrow pointing down">
          <a:extLst>
            <a:ext uri="{FF2B5EF4-FFF2-40B4-BE49-F238E27FC236}">
              <a16:creationId xmlns:a16="http://schemas.microsoft.com/office/drawing/2014/main" id="{00000000-0008-0000-0000-000010000000}"/>
            </a:ext>
          </a:extLst>
        </xdr:cNvPr>
        <xdr:cNvCxnSpPr/>
      </xdr:nvCxnSpPr>
      <xdr:spPr>
        <a:xfrm>
          <a:off x="1076325" y="2152650"/>
          <a:ext cx="9525" cy="419100"/>
        </a:xfrm>
        <a:prstGeom prst="straightConnector1">
          <a:avLst/>
        </a:prstGeom>
        <a:ln>
          <a:solidFill>
            <a:schemeClr val="accent2">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11</xdr:row>
      <xdr:rowOff>142875</xdr:rowOff>
    </xdr:from>
    <xdr:to>
      <xdr:col>7</xdr:col>
      <xdr:colOff>361950</xdr:colOff>
      <xdr:row>18</xdr:row>
      <xdr:rowOff>9525</xdr:rowOff>
    </xdr:to>
    <xdr:sp macro="" textlink="">
      <xdr:nvSpPr>
        <xdr:cNvPr id="17" name="Flowchart: Manual Input 16">
          <a:hlinkClick xmlns:r="http://schemas.openxmlformats.org/officeDocument/2006/relationships" r:id="rId6"/>
          <a:extLst>
            <a:ext uri="{FF2B5EF4-FFF2-40B4-BE49-F238E27FC236}">
              <a16:creationId xmlns:a16="http://schemas.microsoft.com/office/drawing/2014/main" id="{00000000-0008-0000-0000-000011000000}"/>
            </a:ext>
          </a:extLst>
        </xdr:cNvPr>
        <xdr:cNvSpPr/>
      </xdr:nvSpPr>
      <xdr:spPr bwMode="ltGray">
        <a:xfrm>
          <a:off x="3714750" y="1990725"/>
          <a:ext cx="914400" cy="838200"/>
        </a:xfrm>
        <a:prstGeom prst="flowChartManualInput">
          <a:avLst/>
        </a:prstGeom>
        <a:solidFill>
          <a:schemeClr val="accent1">
            <a:lumMod val="60000"/>
            <a:lumOff val="40000"/>
          </a:schemeClr>
        </a:solidFill>
        <a:ln w="3175">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900">
              <a:solidFill>
                <a:schemeClr val="tx2">
                  <a:lumMod val="50000"/>
                </a:schemeClr>
              </a:solidFill>
              <a:latin typeface="Arial" pitchFamily="34" charset="0"/>
              <a:cs typeface="Arial" pitchFamily="34" charset="0"/>
            </a:rPr>
            <a:t>1. Input General Course Information</a:t>
          </a:r>
        </a:p>
      </xdr:txBody>
    </xdr:sp>
    <xdr:clientData/>
  </xdr:twoCellAnchor>
  <xdr:twoCellAnchor>
    <xdr:from>
      <xdr:col>6</xdr:col>
      <xdr:colOff>57150</xdr:colOff>
      <xdr:row>18</xdr:row>
      <xdr:rowOff>95250</xdr:rowOff>
    </xdr:from>
    <xdr:to>
      <xdr:col>7</xdr:col>
      <xdr:colOff>361950</xdr:colOff>
      <xdr:row>23</xdr:row>
      <xdr:rowOff>123825</xdr:rowOff>
    </xdr:to>
    <xdr:sp macro="" textlink="">
      <xdr:nvSpPr>
        <xdr:cNvPr id="18" name="Flowchart: Manual Input 17">
          <a:hlinkClick xmlns:r="http://schemas.openxmlformats.org/officeDocument/2006/relationships" r:id="rId7"/>
          <a:extLst>
            <a:ext uri="{FF2B5EF4-FFF2-40B4-BE49-F238E27FC236}">
              <a16:creationId xmlns:a16="http://schemas.microsoft.com/office/drawing/2014/main" id="{00000000-0008-0000-0000-000012000000}"/>
            </a:ext>
          </a:extLst>
        </xdr:cNvPr>
        <xdr:cNvSpPr/>
      </xdr:nvSpPr>
      <xdr:spPr bwMode="ltGray">
        <a:xfrm>
          <a:off x="3714750" y="2914650"/>
          <a:ext cx="914400" cy="838200"/>
        </a:xfrm>
        <a:prstGeom prst="flowChartManualInput">
          <a:avLst/>
        </a:prstGeom>
        <a:solidFill>
          <a:schemeClr val="accent1">
            <a:lumMod val="60000"/>
            <a:lumOff val="40000"/>
          </a:schemeClr>
        </a:solidFill>
        <a:ln w="3175">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en-US" sz="900" kern="1200">
              <a:solidFill>
                <a:schemeClr val="tx2">
                  <a:lumMod val="50000"/>
                </a:schemeClr>
              </a:solidFill>
              <a:latin typeface="Arial" pitchFamily="34" charset="0"/>
              <a:ea typeface="+mn-ea"/>
              <a:cs typeface="Arial" pitchFamily="34" charset="0"/>
            </a:rPr>
            <a:t>2. Input Audio</a:t>
          </a:r>
          <a:r>
            <a:rPr lang="en-US" sz="900" kern="1200" baseline="0">
              <a:solidFill>
                <a:schemeClr val="tx2">
                  <a:lumMod val="50000"/>
                </a:schemeClr>
              </a:solidFill>
              <a:latin typeface="Arial" pitchFamily="34" charset="0"/>
              <a:ea typeface="+mn-ea"/>
              <a:cs typeface="Arial" pitchFamily="34" charset="0"/>
            </a:rPr>
            <a:t> &amp; V</a:t>
          </a:r>
          <a:r>
            <a:rPr lang="en-US" sz="900" kern="1200">
              <a:solidFill>
                <a:schemeClr val="tx2">
                  <a:lumMod val="50000"/>
                </a:schemeClr>
              </a:solidFill>
              <a:latin typeface="Arial" pitchFamily="34" charset="0"/>
              <a:ea typeface="+mn-ea"/>
              <a:cs typeface="Arial" pitchFamily="34" charset="0"/>
            </a:rPr>
            <a:t>ideo</a:t>
          </a:r>
          <a:r>
            <a:rPr lang="en-US" sz="900" kern="1200" baseline="0">
              <a:solidFill>
                <a:schemeClr val="tx2">
                  <a:lumMod val="50000"/>
                </a:schemeClr>
              </a:solidFill>
              <a:latin typeface="Arial" pitchFamily="34" charset="0"/>
              <a:ea typeface="+mn-ea"/>
              <a:cs typeface="Arial" pitchFamily="34" charset="0"/>
            </a:rPr>
            <a:t> </a:t>
          </a:r>
          <a:r>
            <a:rPr lang="en-US" sz="900" kern="1200">
              <a:solidFill>
                <a:schemeClr val="tx2">
                  <a:lumMod val="50000"/>
                </a:schemeClr>
              </a:solidFill>
              <a:latin typeface="Arial" pitchFamily="34" charset="0"/>
              <a:ea typeface="+mn-ea"/>
              <a:cs typeface="Arial" pitchFamily="34" charset="0"/>
            </a:rPr>
            <a:t>Time</a:t>
          </a:r>
        </a:p>
      </xdr:txBody>
    </xdr:sp>
    <xdr:clientData/>
  </xdr:twoCellAnchor>
  <xdr:twoCellAnchor>
    <xdr:from>
      <xdr:col>6</xdr:col>
      <xdr:colOff>76200</xdr:colOff>
      <xdr:row>24</xdr:row>
      <xdr:rowOff>28575</xdr:rowOff>
    </xdr:from>
    <xdr:to>
      <xdr:col>7</xdr:col>
      <xdr:colOff>381000</xdr:colOff>
      <xdr:row>29</xdr:row>
      <xdr:rowOff>57150</xdr:rowOff>
    </xdr:to>
    <xdr:sp macro="" textlink="">
      <xdr:nvSpPr>
        <xdr:cNvPr id="19" name="Flowchart: Manual Input 18">
          <a:hlinkClick xmlns:r="http://schemas.openxmlformats.org/officeDocument/2006/relationships" r:id="rId8"/>
          <a:extLst>
            <a:ext uri="{FF2B5EF4-FFF2-40B4-BE49-F238E27FC236}">
              <a16:creationId xmlns:a16="http://schemas.microsoft.com/office/drawing/2014/main" id="{00000000-0008-0000-0000-000013000000}"/>
            </a:ext>
          </a:extLst>
        </xdr:cNvPr>
        <xdr:cNvSpPr/>
      </xdr:nvSpPr>
      <xdr:spPr bwMode="ltGray">
        <a:xfrm>
          <a:off x="3733800" y="3819525"/>
          <a:ext cx="914400" cy="838200"/>
        </a:xfrm>
        <a:prstGeom prst="flowChartManualInput">
          <a:avLst/>
        </a:prstGeom>
        <a:solidFill>
          <a:schemeClr val="accent1">
            <a:lumMod val="60000"/>
            <a:lumOff val="40000"/>
          </a:schemeClr>
        </a:solidFill>
        <a:ln w="3175">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en-US" sz="900" kern="1200">
              <a:solidFill>
                <a:schemeClr val="tx2">
                  <a:lumMod val="50000"/>
                </a:schemeClr>
              </a:solidFill>
              <a:latin typeface="Arial" pitchFamily="34" charset="0"/>
              <a:ea typeface="+mn-ea"/>
              <a:cs typeface="Arial" pitchFamily="34" charset="0"/>
            </a:rPr>
            <a:t>3. Input # of Review &amp; Final Assessment Questions</a:t>
          </a:r>
        </a:p>
      </xdr:txBody>
    </xdr:sp>
    <xdr:clientData/>
  </xdr:twoCellAnchor>
  <xdr:twoCellAnchor>
    <xdr:from>
      <xdr:col>6</xdr:col>
      <xdr:colOff>66675</xdr:colOff>
      <xdr:row>29</xdr:row>
      <xdr:rowOff>142875</xdr:rowOff>
    </xdr:from>
    <xdr:to>
      <xdr:col>7</xdr:col>
      <xdr:colOff>371475</xdr:colOff>
      <xdr:row>35</xdr:row>
      <xdr:rowOff>9525</xdr:rowOff>
    </xdr:to>
    <xdr:sp macro="" textlink="">
      <xdr:nvSpPr>
        <xdr:cNvPr id="20" name="Flowchart: Manual Input 19">
          <a:hlinkClick xmlns:r="http://schemas.openxmlformats.org/officeDocument/2006/relationships" r:id="rId9"/>
          <a:extLst>
            <a:ext uri="{FF2B5EF4-FFF2-40B4-BE49-F238E27FC236}">
              <a16:creationId xmlns:a16="http://schemas.microsoft.com/office/drawing/2014/main" id="{00000000-0008-0000-0000-000014000000}"/>
            </a:ext>
          </a:extLst>
        </xdr:cNvPr>
        <xdr:cNvSpPr/>
      </xdr:nvSpPr>
      <xdr:spPr bwMode="ltGray">
        <a:xfrm>
          <a:off x="3724275" y="4743450"/>
          <a:ext cx="914400" cy="838200"/>
        </a:xfrm>
        <a:prstGeom prst="flowChartManualInput">
          <a:avLst/>
        </a:prstGeom>
        <a:solidFill>
          <a:schemeClr val="accent1">
            <a:lumMod val="60000"/>
            <a:lumOff val="40000"/>
          </a:schemeClr>
        </a:solidFill>
        <a:ln w="3175">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en-US" sz="900" kern="1200">
              <a:solidFill>
                <a:schemeClr val="tx2">
                  <a:lumMod val="50000"/>
                </a:schemeClr>
              </a:solidFill>
              <a:latin typeface="Arial" pitchFamily="34" charset="0"/>
              <a:ea typeface="+mn-ea"/>
              <a:cs typeface="Arial" pitchFamily="34" charset="0"/>
            </a:rPr>
            <a:t>4. Perform Word Count of Each Module</a:t>
          </a:r>
        </a:p>
      </xdr:txBody>
    </xdr:sp>
    <xdr:clientData/>
  </xdr:twoCellAnchor>
  <xdr:twoCellAnchor>
    <xdr:from>
      <xdr:col>5</xdr:col>
      <xdr:colOff>285750</xdr:colOff>
      <xdr:row>35</xdr:row>
      <xdr:rowOff>104775</xdr:rowOff>
    </xdr:from>
    <xdr:to>
      <xdr:col>6</xdr:col>
      <xdr:colOff>476250</xdr:colOff>
      <xdr:row>38</xdr:row>
      <xdr:rowOff>28575</xdr:rowOff>
    </xdr:to>
    <xdr:sp macro="" textlink="">
      <xdr:nvSpPr>
        <xdr:cNvPr id="21" name="Flowchart: Process 20">
          <a:hlinkClick xmlns:r="http://schemas.openxmlformats.org/officeDocument/2006/relationships" r:id="rId10"/>
          <a:extLst>
            <a:ext uri="{FF2B5EF4-FFF2-40B4-BE49-F238E27FC236}">
              <a16:creationId xmlns:a16="http://schemas.microsoft.com/office/drawing/2014/main" id="{00000000-0008-0000-0000-000015000000}"/>
            </a:ext>
          </a:extLst>
        </xdr:cNvPr>
        <xdr:cNvSpPr/>
      </xdr:nvSpPr>
      <xdr:spPr bwMode="ltGray">
        <a:xfrm>
          <a:off x="3333750" y="5676900"/>
          <a:ext cx="800100" cy="409575"/>
        </a:xfrm>
        <a:prstGeom prst="flowChartProcess">
          <a:avLst/>
        </a:prstGeom>
        <a:solidFill>
          <a:schemeClr val="accent2">
            <a:lumMod val="20000"/>
            <a:lumOff val="80000"/>
          </a:schemeClr>
        </a:solid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r>
            <a:rPr lang="en-US" sz="900" kern="1200">
              <a:solidFill>
                <a:schemeClr val="accent2">
                  <a:lumMod val="50000"/>
                </a:schemeClr>
              </a:solidFill>
              <a:latin typeface="Arial" pitchFamily="34" charset="0"/>
              <a:ea typeface="+mn-ea"/>
              <a:cs typeface="Arial" pitchFamily="34" charset="0"/>
            </a:rPr>
            <a:t>Lectora Instructions</a:t>
          </a:r>
        </a:p>
      </xdr:txBody>
    </xdr:sp>
    <xdr:clientData/>
  </xdr:twoCellAnchor>
  <xdr:twoCellAnchor>
    <xdr:from>
      <xdr:col>6</xdr:col>
      <xdr:colOff>542925</xdr:colOff>
      <xdr:row>35</xdr:row>
      <xdr:rowOff>104775</xdr:rowOff>
    </xdr:from>
    <xdr:to>
      <xdr:col>8</xdr:col>
      <xdr:colOff>123825</xdr:colOff>
      <xdr:row>38</xdr:row>
      <xdr:rowOff>28575</xdr:rowOff>
    </xdr:to>
    <xdr:sp macro="" textlink="">
      <xdr:nvSpPr>
        <xdr:cNvPr id="22" name="Flowchart: Process 21">
          <a:hlinkClick xmlns:r="http://schemas.openxmlformats.org/officeDocument/2006/relationships" r:id="rId11"/>
          <a:extLst>
            <a:ext uri="{FF2B5EF4-FFF2-40B4-BE49-F238E27FC236}">
              <a16:creationId xmlns:a16="http://schemas.microsoft.com/office/drawing/2014/main" id="{00000000-0008-0000-0000-000016000000}"/>
            </a:ext>
          </a:extLst>
        </xdr:cNvPr>
        <xdr:cNvSpPr/>
      </xdr:nvSpPr>
      <xdr:spPr bwMode="ltGray">
        <a:xfrm>
          <a:off x="4200525" y="5676900"/>
          <a:ext cx="800100" cy="409575"/>
        </a:xfrm>
        <a:prstGeom prst="flowChartProcess">
          <a:avLst/>
        </a:prstGeom>
        <a:solidFill>
          <a:schemeClr val="accent2">
            <a:lumMod val="20000"/>
            <a:lumOff val="80000"/>
          </a:schemeClr>
        </a:solid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r>
            <a:rPr lang="en-US" sz="900" kern="1200">
              <a:solidFill>
                <a:schemeClr val="accent2">
                  <a:lumMod val="50000"/>
                </a:schemeClr>
              </a:solidFill>
              <a:latin typeface="Arial" pitchFamily="34" charset="0"/>
              <a:ea typeface="+mn-ea"/>
              <a:cs typeface="Arial" pitchFamily="34" charset="0"/>
            </a:rPr>
            <a:t>Articulate Instructions</a:t>
          </a:r>
        </a:p>
      </xdr:txBody>
    </xdr:sp>
    <xdr:clientData/>
  </xdr:twoCellAnchor>
  <xdr:twoCellAnchor>
    <xdr:from>
      <xdr:col>6</xdr:col>
      <xdr:colOff>504825</xdr:colOff>
      <xdr:row>11</xdr:row>
      <xdr:rowOff>69723</xdr:rowOff>
    </xdr:from>
    <xdr:to>
      <xdr:col>6</xdr:col>
      <xdr:colOff>514350</xdr:colOff>
      <xdr:row>13</xdr:row>
      <xdr:rowOff>64770</xdr:rowOff>
    </xdr:to>
    <xdr:cxnSp macro="">
      <xdr:nvCxnSpPr>
        <xdr:cNvPr id="23" name="Straight Arrow Connector 22" descr="Arrow pointing down">
          <a:extLst>
            <a:ext uri="{FF2B5EF4-FFF2-40B4-BE49-F238E27FC236}">
              <a16:creationId xmlns:a16="http://schemas.microsoft.com/office/drawing/2014/main" id="{00000000-0008-0000-0000-000017000000}"/>
            </a:ext>
          </a:extLst>
        </xdr:cNvPr>
        <xdr:cNvCxnSpPr>
          <a:stCxn id="6" idx="2"/>
          <a:endCxn id="17" idx="0"/>
        </xdr:cNvCxnSpPr>
      </xdr:nvCxnSpPr>
      <xdr:spPr>
        <a:xfrm>
          <a:off x="4162425" y="1917573"/>
          <a:ext cx="9525" cy="156972"/>
        </a:xfrm>
        <a:prstGeom prst="straightConnector1">
          <a:avLst/>
        </a:prstGeom>
        <a:ln>
          <a:solidFill>
            <a:schemeClr val="accent2">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504825</xdr:colOff>
      <xdr:row>18</xdr:row>
      <xdr:rowOff>12573</xdr:rowOff>
    </xdr:from>
    <xdr:to>
      <xdr:col>6</xdr:col>
      <xdr:colOff>514350</xdr:colOff>
      <xdr:row>19</xdr:row>
      <xdr:rowOff>7620</xdr:rowOff>
    </xdr:to>
    <xdr:cxnSp macro="">
      <xdr:nvCxnSpPr>
        <xdr:cNvPr id="24" name="Straight Arrow Connector 23" descr="Arrow pointing down">
          <a:extLst>
            <a:ext uri="{FF2B5EF4-FFF2-40B4-BE49-F238E27FC236}">
              <a16:creationId xmlns:a16="http://schemas.microsoft.com/office/drawing/2014/main" id="{00000000-0008-0000-0000-000018000000}"/>
            </a:ext>
          </a:extLst>
        </xdr:cNvPr>
        <xdr:cNvCxnSpPr/>
      </xdr:nvCxnSpPr>
      <xdr:spPr>
        <a:xfrm>
          <a:off x="4162425" y="2831973"/>
          <a:ext cx="9525" cy="156972"/>
        </a:xfrm>
        <a:prstGeom prst="straightConnector1">
          <a:avLst/>
        </a:prstGeom>
        <a:ln>
          <a:solidFill>
            <a:schemeClr val="accent2">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485775</xdr:colOff>
      <xdr:row>23</xdr:row>
      <xdr:rowOff>114300</xdr:rowOff>
    </xdr:from>
    <xdr:to>
      <xdr:col>6</xdr:col>
      <xdr:colOff>495300</xdr:colOff>
      <xdr:row>24</xdr:row>
      <xdr:rowOff>109347</xdr:rowOff>
    </xdr:to>
    <xdr:cxnSp macro="">
      <xdr:nvCxnSpPr>
        <xdr:cNvPr id="25" name="Straight Arrow Connector 24" descr="Arrow pointing down">
          <a:extLst>
            <a:ext uri="{FF2B5EF4-FFF2-40B4-BE49-F238E27FC236}">
              <a16:creationId xmlns:a16="http://schemas.microsoft.com/office/drawing/2014/main" id="{00000000-0008-0000-0000-000019000000}"/>
            </a:ext>
          </a:extLst>
        </xdr:cNvPr>
        <xdr:cNvCxnSpPr/>
      </xdr:nvCxnSpPr>
      <xdr:spPr>
        <a:xfrm>
          <a:off x="4143375" y="3743325"/>
          <a:ext cx="9525" cy="156972"/>
        </a:xfrm>
        <a:prstGeom prst="straightConnector1">
          <a:avLst/>
        </a:prstGeom>
        <a:ln>
          <a:solidFill>
            <a:schemeClr val="accent2">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523875</xdr:colOff>
      <xdr:row>29</xdr:row>
      <xdr:rowOff>47625</xdr:rowOff>
    </xdr:from>
    <xdr:to>
      <xdr:col>6</xdr:col>
      <xdr:colOff>533400</xdr:colOff>
      <xdr:row>30</xdr:row>
      <xdr:rowOff>42672</xdr:rowOff>
    </xdr:to>
    <xdr:cxnSp macro="">
      <xdr:nvCxnSpPr>
        <xdr:cNvPr id="26" name="Straight Arrow Connector 25" descr="Arrow pointing down">
          <a:extLst>
            <a:ext uri="{FF2B5EF4-FFF2-40B4-BE49-F238E27FC236}">
              <a16:creationId xmlns:a16="http://schemas.microsoft.com/office/drawing/2014/main" id="{00000000-0008-0000-0000-00001A000000}"/>
            </a:ext>
          </a:extLst>
        </xdr:cNvPr>
        <xdr:cNvCxnSpPr/>
      </xdr:nvCxnSpPr>
      <xdr:spPr>
        <a:xfrm>
          <a:off x="4181475" y="4648200"/>
          <a:ext cx="9525" cy="156972"/>
        </a:xfrm>
        <a:prstGeom prst="straightConnector1">
          <a:avLst/>
        </a:prstGeom>
        <a:ln>
          <a:solidFill>
            <a:schemeClr val="accent2">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523875</xdr:colOff>
      <xdr:row>35</xdr:row>
      <xdr:rowOff>9525</xdr:rowOff>
    </xdr:from>
    <xdr:to>
      <xdr:col>7</xdr:col>
      <xdr:colOff>333375</xdr:colOff>
      <xdr:row>35</xdr:row>
      <xdr:rowOff>104775</xdr:rowOff>
    </xdr:to>
    <xdr:cxnSp macro="">
      <xdr:nvCxnSpPr>
        <xdr:cNvPr id="27" name="Straight Connector 26" descr="Line pointing to right">
          <a:extLst>
            <a:ext uri="{FF2B5EF4-FFF2-40B4-BE49-F238E27FC236}">
              <a16:creationId xmlns:a16="http://schemas.microsoft.com/office/drawing/2014/main" id="{00000000-0008-0000-0000-00001B000000}"/>
            </a:ext>
          </a:extLst>
        </xdr:cNvPr>
        <xdr:cNvCxnSpPr>
          <a:stCxn id="20" idx="2"/>
          <a:endCxn id="22" idx="0"/>
        </xdr:cNvCxnSpPr>
      </xdr:nvCxnSpPr>
      <xdr:spPr>
        <a:xfrm>
          <a:off x="4181475" y="5581650"/>
          <a:ext cx="419100" cy="95250"/>
        </a:xfrm>
        <a:prstGeom prst="line">
          <a:avLst/>
        </a:prstGeom>
        <a:ln>
          <a:solidFill>
            <a:schemeClr val="accent2">
              <a:lumMod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35</xdr:row>
      <xdr:rowOff>9525</xdr:rowOff>
    </xdr:from>
    <xdr:to>
      <xdr:col>6</xdr:col>
      <xdr:colOff>523875</xdr:colOff>
      <xdr:row>35</xdr:row>
      <xdr:rowOff>104775</xdr:rowOff>
    </xdr:to>
    <xdr:cxnSp macro="">
      <xdr:nvCxnSpPr>
        <xdr:cNvPr id="28" name="Straight Connector 27" descr="line pointing to left">
          <a:extLst>
            <a:ext uri="{FF2B5EF4-FFF2-40B4-BE49-F238E27FC236}">
              <a16:creationId xmlns:a16="http://schemas.microsoft.com/office/drawing/2014/main" id="{00000000-0008-0000-0000-00001C000000}"/>
            </a:ext>
          </a:extLst>
        </xdr:cNvPr>
        <xdr:cNvCxnSpPr>
          <a:stCxn id="20" idx="2"/>
          <a:endCxn id="21" idx="0"/>
        </xdr:cNvCxnSpPr>
      </xdr:nvCxnSpPr>
      <xdr:spPr>
        <a:xfrm flipH="1">
          <a:off x="3733800" y="5581650"/>
          <a:ext cx="447675" cy="95250"/>
        </a:xfrm>
        <a:prstGeom prst="line">
          <a:avLst/>
        </a:prstGeom>
        <a:ln>
          <a:solidFill>
            <a:schemeClr val="accent2">
              <a:lumMod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66672</xdr:colOff>
      <xdr:row>16</xdr:row>
      <xdr:rowOff>133350</xdr:rowOff>
    </xdr:from>
    <xdr:to>
      <xdr:col>11</xdr:col>
      <xdr:colOff>247649</xdr:colOff>
      <xdr:row>20</xdr:row>
      <xdr:rowOff>104776</xdr:rowOff>
    </xdr:to>
    <xdr:sp macro="" textlink="">
      <xdr:nvSpPr>
        <xdr:cNvPr id="29" name="Snip Diagonal Corner Rectangle 28">
          <a:hlinkClick xmlns:r="http://schemas.openxmlformats.org/officeDocument/2006/relationships" r:id="rId12"/>
          <a:extLst>
            <a:ext uri="{FF2B5EF4-FFF2-40B4-BE49-F238E27FC236}">
              <a16:creationId xmlns:a16="http://schemas.microsoft.com/office/drawing/2014/main" id="{00000000-0008-0000-0000-00001D000000}"/>
            </a:ext>
          </a:extLst>
        </xdr:cNvPr>
        <xdr:cNvSpPr/>
      </xdr:nvSpPr>
      <xdr:spPr>
        <a:xfrm>
          <a:off x="4943472" y="2628900"/>
          <a:ext cx="2009777" cy="619126"/>
        </a:xfrm>
        <a:prstGeom prst="snip2DiagRect">
          <a:avLst/>
        </a:prstGeom>
        <a:solidFill>
          <a:srgbClr val="A20000"/>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lang="en-US" sz="900">
              <a:latin typeface="Arial" pitchFamily="34" charset="0"/>
              <a:cs typeface="Arial" pitchFamily="34" charset="0"/>
            </a:rPr>
            <a:t>Are there special considerations</a:t>
          </a:r>
          <a:r>
            <a:rPr lang="en-US" sz="900" baseline="0">
              <a:latin typeface="Arial" pitchFamily="34" charset="0"/>
              <a:cs typeface="Arial" pitchFamily="34" charset="0"/>
            </a:rPr>
            <a:t> for a virtual program converted to a CPE-compliant self-study?</a:t>
          </a:r>
          <a:endParaRPr lang="en-US" sz="900">
            <a:latin typeface="Arial" pitchFamily="34" charset="0"/>
            <a:cs typeface="Arial" pitchFamily="34" charset="0"/>
          </a:endParaRPr>
        </a:p>
      </xdr:txBody>
    </xdr:sp>
    <xdr:clientData/>
  </xdr:twoCellAnchor>
  <xdr:twoCellAnchor>
    <xdr:from>
      <xdr:col>7</xdr:col>
      <xdr:colOff>361950</xdr:colOff>
      <xdr:row>11</xdr:row>
      <xdr:rowOff>47625</xdr:rowOff>
    </xdr:from>
    <xdr:to>
      <xdr:col>9</xdr:col>
      <xdr:colOff>461961</xdr:colOff>
      <xdr:row>16</xdr:row>
      <xdr:rowOff>133350</xdr:rowOff>
    </xdr:to>
    <xdr:cxnSp macro="">
      <xdr:nvCxnSpPr>
        <xdr:cNvPr id="30" name="Straight Arrow Connector 29" descr="Arrow pointing down to the right">
          <a:extLst>
            <a:ext uri="{FF2B5EF4-FFF2-40B4-BE49-F238E27FC236}">
              <a16:creationId xmlns:a16="http://schemas.microsoft.com/office/drawing/2014/main" id="{00000000-0008-0000-0000-00001E000000}"/>
            </a:ext>
          </a:extLst>
        </xdr:cNvPr>
        <xdr:cNvCxnSpPr>
          <a:endCxn id="29" idx="3"/>
        </xdr:cNvCxnSpPr>
      </xdr:nvCxnSpPr>
      <xdr:spPr>
        <a:xfrm>
          <a:off x="4629150" y="1895475"/>
          <a:ext cx="1319211" cy="733425"/>
        </a:xfrm>
        <a:prstGeom prst="straightConnector1">
          <a:avLst/>
        </a:prstGeom>
        <a:ln>
          <a:solidFill>
            <a:schemeClr val="accent2">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PwC">
  <a:themeElements>
    <a:clrScheme name="PwC Orange">
      <a:dk1>
        <a:srgbClr val="000000"/>
      </a:dk1>
      <a:lt1>
        <a:srgbClr val="FFFFFF"/>
      </a:lt1>
      <a:dk2>
        <a:srgbClr val="DC6900"/>
      </a:dk2>
      <a:lt2>
        <a:srgbClr val="FFFFFF"/>
      </a:lt2>
      <a:accent1>
        <a:srgbClr val="DC6900"/>
      </a:accent1>
      <a:accent2>
        <a:srgbClr val="FFB600"/>
      </a:accent2>
      <a:accent3>
        <a:srgbClr val="602320"/>
      </a:accent3>
      <a:accent4>
        <a:srgbClr val="E27588"/>
      </a:accent4>
      <a:accent5>
        <a:srgbClr val="A32020"/>
      </a:accent5>
      <a:accent6>
        <a:srgbClr val="E0301E"/>
      </a:accent6>
      <a:hlink>
        <a:srgbClr val="0000FF"/>
      </a:hlink>
      <a:folHlink>
        <a:srgbClr val="0000FF"/>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topLeftCell="A4" workbookViewId="0">
      <selection activeCell="L38" sqref="L38"/>
    </sheetView>
  </sheetViews>
  <sheetFormatPr defaultRowHeight="12.75" x14ac:dyDescent="0.2"/>
  <cols>
    <col min="1" max="13" width="9.140625" style="1"/>
    <col min="14" max="14" width="2.42578125" style="1" customWidth="1"/>
    <col min="15" max="15" width="18.42578125" style="1" customWidth="1"/>
    <col min="16" max="16" width="39.140625" style="1" customWidth="1"/>
    <col min="17" max="16384" width="9.140625" style="1"/>
  </cols>
  <sheetData>
    <row r="1" spans="1:16" ht="18" x14ac:dyDescent="0.25">
      <c r="A1" s="91" t="s">
        <v>9</v>
      </c>
      <c r="B1" s="92"/>
      <c r="C1" s="92"/>
      <c r="D1" s="92"/>
      <c r="E1" s="92"/>
      <c r="F1" s="92"/>
      <c r="G1" s="92"/>
      <c r="H1" s="92"/>
      <c r="I1" s="92"/>
      <c r="J1" s="92"/>
      <c r="K1" s="92"/>
      <c r="L1" s="92"/>
      <c r="M1" s="93"/>
      <c r="O1" s="100" t="s">
        <v>98</v>
      </c>
      <c r="P1" s="101"/>
    </row>
    <row r="2" spans="1:16" x14ac:dyDescent="0.2">
      <c r="A2" s="94" t="s">
        <v>10</v>
      </c>
      <c r="M2" s="95"/>
      <c r="O2" s="102" t="s">
        <v>114</v>
      </c>
      <c r="P2" s="103" t="s">
        <v>123</v>
      </c>
    </row>
    <row r="3" spans="1:16" x14ac:dyDescent="0.2">
      <c r="A3" s="96"/>
      <c r="M3" s="95"/>
      <c r="O3" s="96" t="s">
        <v>115</v>
      </c>
      <c r="P3" s="95" t="s">
        <v>116</v>
      </c>
    </row>
    <row r="4" spans="1:16" x14ac:dyDescent="0.2">
      <c r="A4" s="96"/>
      <c r="M4" s="95"/>
      <c r="O4" s="96" t="s">
        <v>99</v>
      </c>
      <c r="P4" s="95" t="s">
        <v>100</v>
      </c>
    </row>
    <row r="5" spans="1:16" x14ac:dyDescent="0.2">
      <c r="A5" s="96"/>
      <c r="M5" s="95"/>
      <c r="O5" s="96" t="s">
        <v>117</v>
      </c>
      <c r="P5" s="95" t="s">
        <v>118</v>
      </c>
    </row>
    <row r="6" spans="1:16" x14ac:dyDescent="0.2">
      <c r="A6" s="96"/>
      <c r="M6" s="95"/>
      <c r="O6" s="96" t="s">
        <v>105</v>
      </c>
      <c r="P6" s="95" t="s">
        <v>106</v>
      </c>
    </row>
    <row r="7" spans="1:16" x14ac:dyDescent="0.2">
      <c r="A7" s="96"/>
      <c r="M7" s="95"/>
      <c r="O7" s="96" t="s">
        <v>108</v>
      </c>
      <c r="P7" s="95" t="s">
        <v>109</v>
      </c>
    </row>
    <row r="8" spans="1:16" x14ac:dyDescent="0.2">
      <c r="A8" s="96"/>
      <c r="M8" s="95"/>
      <c r="O8" s="96" t="s">
        <v>101</v>
      </c>
      <c r="P8" s="95" t="s">
        <v>102</v>
      </c>
    </row>
    <row r="9" spans="1:16" x14ac:dyDescent="0.2">
      <c r="A9" s="96"/>
      <c r="M9" s="95"/>
      <c r="O9" s="96" t="s">
        <v>121</v>
      </c>
      <c r="P9" s="95" t="s">
        <v>122</v>
      </c>
    </row>
    <row r="10" spans="1:16" x14ac:dyDescent="0.2">
      <c r="A10" s="96"/>
      <c r="M10" s="95"/>
      <c r="O10" s="96" t="s">
        <v>103</v>
      </c>
      <c r="P10" s="95" t="s">
        <v>104</v>
      </c>
    </row>
    <row r="11" spans="1:16" x14ac:dyDescent="0.2">
      <c r="A11" s="96"/>
      <c r="M11" s="95"/>
      <c r="O11" s="96" t="s">
        <v>110</v>
      </c>
      <c r="P11" s="95" t="s">
        <v>111</v>
      </c>
    </row>
    <row r="12" spans="1:16" x14ac:dyDescent="0.2">
      <c r="A12" s="96"/>
      <c r="M12" s="95"/>
      <c r="O12" s="96" t="s">
        <v>51</v>
      </c>
      <c r="P12" s="95" t="s">
        <v>107</v>
      </c>
    </row>
    <row r="13" spans="1:16" x14ac:dyDescent="0.2">
      <c r="A13" s="96"/>
      <c r="M13" s="95"/>
      <c r="O13" s="96" t="s">
        <v>119</v>
      </c>
      <c r="P13" s="95" t="s">
        <v>120</v>
      </c>
    </row>
    <row r="14" spans="1:16" x14ac:dyDescent="0.2">
      <c r="A14" s="96"/>
      <c r="M14" s="95"/>
      <c r="O14" s="97" t="s">
        <v>112</v>
      </c>
      <c r="P14" s="99" t="s">
        <v>113</v>
      </c>
    </row>
    <row r="15" spans="1:16" x14ac:dyDescent="0.2">
      <c r="A15" s="96"/>
      <c r="M15" s="95"/>
    </row>
    <row r="16" spans="1:16" x14ac:dyDescent="0.2">
      <c r="A16" s="96"/>
      <c r="M16" s="95"/>
    </row>
    <row r="17" spans="1:13" x14ac:dyDescent="0.2">
      <c r="A17" s="96"/>
      <c r="M17" s="95"/>
    </row>
    <row r="18" spans="1:13" x14ac:dyDescent="0.2">
      <c r="A18" s="96"/>
      <c r="M18" s="95"/>
    </row>
    <row r="19" spans="1:13" x14ac:dyDescent="0.2">
      <c r="A19" s="96"/>
      <c r="M19" s="95"/>
    </row>
    <row r="20" spans="1:13" x14ac:dyDescent="0.2">
      <c r="A20" s="96"/>
      <c r="M20" s="95"/>
    </row>
    <row r="21" spans="1:13" x14ac:dyDescent="0.2">
      <c r="A21" s="96"/>
      <c r="M21" s="95"/>
    </row>
    <row r="22" spans="1:13" x14ac:dyDescent="0.2">
      <c r="A22" s="96"/>
      <c r="M22" s="95"/>
    </row>
    <row r="23" spans="1:13" x14ac:dyDescent="0.2">
      <c r="A23" s="96"/>
      <c r="M23" s="95"/>
    </row>
    <row r="24" spans="1:13" x14ac:dyDescent="0.2">
      <c r="A24" s="96"/>
      <c r="M24" s="95"/>
    </row>
    <row r="25" spans="1:13" x14ac:dyDescent="0.2">
      <c r="A25" s="96"/>
      <c r="M25" s="95"/>
    </row>
    <row r="26" spans="1:13" x14ac:dyDescent="0.2">
      <c r="A26" s="96"/>
      <c r="M26" s="95"/>
    </row>
    <row r="27" spans="1:13" x14ac:dyDescent="0.2">
      <c r="A27" s="96"/>
      <c r="M27" s="95"/>
    </row>
    <row r="28" spans="1:13" x14ac:dyDescent="0.2">
      <c r="A28" s="96"/>
      <c r="M28" s="95"/>
    </row>
    <row r="29" spans="1:13" x14ac:dyDescent="0.2">
      <c r="A29" s="96"/>
      <c r="M29" s="95"/>
    </row>
    <row r="30" spans="1:13" x14ac:dyDescent="0.2">
      <c r="A30" s="96"/>
      <c r="M30" s="95"/>
    </row>
    <row r="31" spans="1:13" x14ac:dyDescent="0.2">
      <c r="A31" s="96"/>
      <c r="M31" s="95"/>
    </row>
    <row r="32" spans="1:13" x14ac:dyDescent="0.2">
      <c r="A32" s="96"/>
      <c r="M32" s="95"/>
    </row>
    <row r="33" spans="1:13" x14ac:dyDescent="0.2">
      <c r="A33" s="96"/>
      <c r="M33" s="95"/>
    </row>
    <row r="34" spans="1:13" x14ac:dyDescent="0.2">
      <c r="A34" s="96"/>
      <c r="M34" s="95"/>
    </row>
    <row r="35" spans="1:13" x14ac:dyDescent="0.2">
      <c r="A35" s="96"/>
      <c r="M35" s="95"/>
    </row>
    <row r="36" spans="1:13" x14ac:dyDescent="0.2">
      <c r="A36" s="96"/>
      <c r="M36" s="95"/>
    </row>
    <row r="37" spans="1:13" x14ac:dyDescent="0.2">
      <c r="A37" s="96"/>
      <c r="M37" s="95"/>
    </row>
    <row r="38" spans="1:13" x14ac:dyDescent="0.2">
      <c r="A38" s="96"/>
      <c r="M38" s="95"/>
    </row>
    <row r="39" spans="1:13" x14ac:dyDescent="0.2">
      <c r="A39" s="97"/>
      <c r="B39" s="98"/>
      <c r="C39" s="98"/>
      <c r="D39" s="98"/>
      <c r="E39" s="98"/>
      <c r="F39" s="98"/>
      <c r="G39" s="98"/>
      <c r="H39" s="98"/>
      <c r="I39" s="98"/>
      <c r="J39" s="98"/>
      <c r="K39" s="98"/>
      <c r="L39" s="98"/>
      <c r="M39" s="99"/>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showGridLines="0" view="pageLayout" topLeftCell="B1" zoomScaleNormal="100" workbookViewId="0">
      <selection activeCell="B1" sqref="B1"/>
    </sheetView>
  </sheetViews>
  <sheetFormatPr defaultRowHeight="12.75" x14ac:dyDescent="0.2"/>
  <cols>
    <col min="1" max="1" width="16.7109375" style="5" customWidth="1"/>
    <col min="2" max="2" width="94.42578125" style="6" customWidth="1"/>
    <col min="3" max="16384" width="9.140625" style="3"/>
  </cols>
  <sheetData>
    <row r="1" spans="1:2" ht="409.5" customHeight="1" x14ac:dyDescent="0.2">
      <c r="A1" s="41" t="s">
        <v>87</v>
      </c>
      <c r="B1" s="2" t="s">
        <v>91</v>
      </c>
    </row>
    <row r="2" spans="1:2" ht="56.25" customHeight="1" x14ac:dyDescent="0.2">
      <c r="A2" s="41" t="s">
        <v>0</v>
      </c>
      <c r="B2" s="60" t="s">
        <v>1</v>
      </c>
    </row>
    <row r="3" spans="1:2" ht="53.25" customHeight="1" x14ac:dyDescent="0.2">
      <c r="A3" s="41" t="s">
        <v>2</v>
      </c>
      <c r="B3" s="2" t="s">
        <v>3</v>
      </c>
    </row>
    <row r="4" spans="1:2" ht="64.5" customHeight="1" x14ac:dyDescent="0.2">
      <c r="A4" s="41" t="s">
        <v>93</v>
      </c>
      <c r="B4" s="2" t="s">
        <v>78</v>
      </c>
    </row>
    <row r="5" spans="1:2" ht="265.5" customHeight="1" x14ac:dyDescent="0.2">
      <c r="A5" s="41" t="s">
        <v>4</v>
      </c>
      <c r="B5" s="4" t="s">
        <v>79</v>
      </c>
    </row>
    <row r="6" spans="1:2" ht="67.5" customHeight="1" x14ac:dyDescent="0.2">
      <c r="A6" s="41" t="s">
        <v>5</v>
      </c>
      <c r="B6" s="4" t="s">
        <v>77</v>
      </c>
    </row>
    <row r="7" spans="1:2" ht="376.5" customHeight="1" x14ac:dyDescent="0.2">
      <c r="A7" s="41" t="s">
        <v>6</v>
      </c>
      <c r="B7" s="60" t="s">
        <v>94</v>
      </c>
    </row>
    <row r="8" spans="1:2" ht="375" customHeight="1" x14ac:dyDescent="0.2">
      <c r="A8" s="41" t="s">
        <v>7</v>
      </c>
      <c r="B8" s="4" t="s">
        <v>95</v>
      </c>
    </row>
    <row r="9" spans="1:2" ht="156.75" customHeight="1" x14ac:dyDescent="0.2">
      <c r="A9" s="41" t="s">
        <v>61</v>
      </c>
      <c r="B9" s="4" t="s">
        <v>76</v>
      </c>
    </row>
    <row r="10" spans="1:2" x14ac:dyDescent="0.2">
      <c r="A10" s="114" t="s">
        <v>8</v>
      </c>
      <c r="B10" s="116" t="s">
        <v>88</v>
      </c>
    </row>
    <row r="11" spans="1:2" ht="91.5" customHeight="1" x14ac:dyDescent="0.2">
      <c r="A11" s="115"/>
      <c r="B11" s="117"/>
    </row>
  </sheetData>
  <mergeCells count="2">
    <mergeCell ref="A10:A11"/>
    <mergeCell ref="B10:B11"/>
  </mergeCells>
  <pageMargins left="0.71" right="0.7" top="0.75" bottom="0.75" header="0.3" footer="0.3"/>
  <pageSetup scale="83" orientation="portrait" r:id="rId1"/>
  <headerFooter>
    <oddHeader>&amp;C&amp;"Arial,Bold"&amp;11&amp;K000000Word Count Formula Method Overview</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
  <sheetViews>
    <sheetView showGridLines="0" view="pageLayout" zoomScale="93" zoomScaleNormal="100" zoomScalePageLayoutView="93" workbookViewId="0">
      <selection activeCell="B1" sqref="B1"/>
    </sheetView>
  </sheetViews>
  <sheetFormatPr defaultRowHeight="12.75" x14ac:dyDescent="0.2"/>
  <cols>
    <col min="1" max="1" width="13.7109375" style="5" customWidth="1"/>
    <col min="2" max="2" width="97.42578125" style="6" customWidth="1"/>
    <col min="3" max="16384" width="9.140625" style="3"/>
  </cols>
  <sheetData>
    <row r="1" spans="1:12" ht="41.25" customHeight="1" x14ac:dyDescent="0.2">
      <c r="A1" s="41" t="s">
        <v>53</v>
      </c>
      <c r="B1" s="7" t="s">
        <v>11</v>
      </c>
    </row>
    <row r="2" spans="1:12" ht="66.75" customHeight="1" x14ac:dyDescent="0.2">
      <c r="A2" s="41" t="s">
        <v>74</v>
      </c>
      <c r="B2" s="7" t="s">
        <v>85</v>
      </c>
    </row>
    <row r="3" spans="1:12" ht="375" customHeight="1" x14ac:dyDescent="0.2">
      <c r="A3" s="41" t="s">
        <v>54</v>
      </c>
      <c r="B3" s="4" t="s">
        <v>90</v>
      </c>
      <c r="C3" s="8"/>
      <c r="D3" s="8"/>
      <c r="E3" s="8"/>
      <c r="F3" s="8"/>
      <c r="G3" s="8"/>
      <c r="H3" s="8"/>
      <c r="I3" s="8"/>
      <c r="J3" s="8"/>
      <c r="K3" s="8"/>
      <c r="L3" s="8"/>
    </row>
    <row r="4" spans="1:12" ht="54.75" customHeight="1" x14ac:dyDescent="0.2">
      <c r="A4" s="41" t="s">
        <v>60</v>
      </c>
      <c r="B4" s="7" t="s">
        <v>84</v>
      </c>
      <c r="C4" s="8"/>
      <c r="D4" s="8"/>
      <c r="E4" s="8"/>
      <c r="F4" s="8"/>
      <c r="G4" s="8"/>
      <c r="H4" s="8"/>
      <c r="I4" s="8"/>
      <c r="J4" s="8"/>
      <c r="K4" s="8"/>
      <c r="L4" s="8"/>
    </row>
    <row r="5" spans="1:12" ht="198" customHeight="1" x14ac:dyDescent="0.2">
      <c r="A5" s="41" t="s">
        <v>55</v>
      </c>
      <c r="B5" s="4" t="s">
        <v>92</v>
      </c>
      <c r="C5" s="8"/>
      <c r="D5" s="8"/>
      <c r="E5" s="8"/>
      <c r="F5" s="8"/>
      <c r="G5" s="8"/>
      <c r="H5" s="8"/>
      <c r="I5" s="8"/>
      <c r="J5" s="8"/>
      <c r="K5" s="8"/>
      <c r="L5" s="8"/>
    </row>
    <row r="6" spans="1:12" ht="160.5" customHeight="1" x14ac:dyDescent="0.2">
      <c r="A6" s="41" t="s">
        <v>56</v>
      </c>
      <c r="B6" s="4" t="s">
        <v>86</v>
      </c>
      <c r="C6" s="8"/>
      <c r="D6" s="8"/>
      <c r="E6" s="8"/>
      <c r="F6" s="8"/>
      <c r="G6" s="8"/>
      <c r="H6" s="8"/>
      <c r="I6" s="8"/>
      <c r="J6" s="8"/>
      <c r="K6" s="8"/>
      <c r="L6" s="8"/>
    </row>
    <row r="7" spans="1:12" ht="210.75" customHeight="1" x14ac:dyDescent="0.2">
      <c r="A7" s="41" t="s">
        <v>57</v>
      </c>
      <c r="B7" s="4" t="s">
        <v>75</v>
      </c>
      <c r="C7" s="8"/>
      <c r="D7" s="8"/>
      <c r="E7" s="8"/>
      <c r="F7" s="8"/>
      <c r="G7" s="8"/>
      <c r="H7" s="8"/>
      <c r="I7" s="8"/>
      <c r="J7" s="8"/>
      <c r="K7" s="8"/>
      <c r="L7" s="8"/>
    </row>
    <row r="8" spans="1:12" ht="83.25" customHeight="1" x14ac:dyDescent="0.2">
      <c r="A8" s="41" t="s">
        <v>58</v>
      </c>
      <c r="B8" s="7" t="s">
        <v>83</v>
      </c>
      <c r="C8" s="8"/>
      <c r="D8" s="8"/>
      <c r="E8" s="8"/>
      <c r="F8" s="8"/>
      <c r="G8" s="8"/>
      <c r="H8" s="8"/>
      <c r="I8" s="8"/>
      <c r="J8" s="8"/>
      <c r="K8" s="8"/>
      <c r="L8" s="8"/>
    </row>
    <row r="9" spans="1:12" ht="83.25" customHeight="1" x14ac:dyDescent="0.2">
      <c r="A9" s="41" t="s">
        <v>59</v>
      </c>
      <c r="B9" s="7" t="s">
        <v>89</v>
      </c>
    </row>
    <row r="10" spans="1:12" ht="158.25" customHeight="1" x14ac:dyDescent="0.2">
      <c r="A10" s="41" t="s">
        <v>73</v>
      </c>
      <c r="B10" s="7" t="s">
        <v>96</v>
      </c>
    </row>
  </sheetData>
  <pageMargins left="0.71" right="0.7" top="0.75" bottom="0.75" header="0.3" footer="0.3"/>
  <pageSetup scale="83" orientation="portrait" r:id="rId1"/>
  <headerFooter>
    <oddHeader>&amp;C&amp;"Arial,Bold"&amp;11&amp;K000000Word Count Formula Method Instructions</oddHeader>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9"/>
  <sheetViews>
    <sheetView showGridLines="0" tabSelected="1" view="pageLayout" zoomScaleNormal="100" workbookViewId="0">
      <selection activeCell="A22" sqref="A22"/>
    </sheetView>
  </sheetViews>
  <sheetFormatPr defaultColWidth="7.7109375" defaultRowHeight="12.75" x14ac:dyDescent="0.2"/>
  <cols>
    <col min="1" max="1" width="11.85546875" style="27" customWidth="1"/>
    <col min="2" max="2" width="26.42578125" style="26" customWidth="1"/>
    <col min="3" max="6" width="11.42578125" style="22" customWidth="1"/>
    <col min="7" max="7" width="13.28515625" style="22" customWidth="1"/>
    <col min="8" max="8" width="16" style="22" customWidth="1"/>
    <col min="9" max="9" width="15.85546875" style="3" customWidth="1"/>
    <col min="10" max="10" width="12.7109375" style="3" customWidth="1"/>
    <col min="11" max="11" width="8.42578125" style="3" bestFit="1" customWidth="1"/>
    <col min="12" max="12" width="10.5703125" style="3" bestFit="1" customWidth="1"/>
    <col min="13" max="16384" width="7.7109375" style="3"/>
  </cols>
  <sheetData>
    <row r="1" spans="1:14" s="9" customFormat="1" ht="20.25" customHeight="1" thickBot="1" x14ac:dyDescent="0.3">
      <c r="A1" s="118" t="s">
        <v>12</v>
      </c>
      <c r="B1" s="119"/>
      <c r="C1" s="120"/>
      <c r="D1" s="120"/>
      <c r="E1" s="120"/>
      <c r="F1" s="120"/>
      <c r="G1" s="120"/>
      <c r="H1" s="120"/>
      <c r="I1" s="120"/>
      <c r="J1" s="121"/>
    </row>
    <row r="2" spans="1:14" s="9" customFormat="1" ht="20.25" customHeight="1" thickBot="1" x14ac:dyDescent="0.3">
      <c r="A2" s="50"/>
      <c r="B2" s="51"/>
      <c r="C2" s="36"/>
      <c r="D2" s="37" t="s">
        <v>13</v>
      </c>
      <c r="E2" s="37" t="s">
        <v>14</v>
      </c>
      <c r="F2" s="37" t="s">
        <v>15</v>
      </c>
      <c r="G2" s="37"/>
      <c r="H2" s="37" t="s">
        <v>16</v>
      </c>
      <c r="I2" s="37" t="s">
        <v>17</v>
      </c>
      <c r="J2" s="37"/>
    </row>
    <row r="3" spans="1:14" s="9" customFormat="1" ht="64.5" thickBot="1" x14ac:dyDescent="0.3">
      <c r="A3" s="122"/>
      <c r="B3" s="123"/>
      <c r="C3" s="56" t="s">
        <v>18</v>
      </c>
      <c r="D3" s="57" t="s">
        <v>19</v>
      </c>
      <c r="E3" s="57" t="s">
        <v>20</v>
      </c>
      <c r="F3" s="57" t="s">
        <v>21</v>
      </c>
      <c r="G3" s="57" t="s">
        <v>22</v>
      </c>
      <c r="H3" s="58" t="s">
        <v>23</v>
      </c>
      <c r="I3" s="59" t="s">
        <v>24</v>
      </c>
      <c r="J3" s="59" t="s">
        <v>25</v>
      </c>
    </row>
    <row r="4" spans="1:14" s="15" customFormat="1" ht="21" customHeight="1" thickBot="1" x14ac:dyDescent="0.25">
      <c r="A4" s="10" t="s">
        <v>26</v>
      </c>
      <c r="B4" s="52" t="s">
        <v>27</v>
      </c>
      <c r="C4" s="11"/>
      <c r="D4" s="12"/>
      <c r="E4" s="11"/>
      <c r="F4" s="11"/>
      <c r="G4" s="11"/>
      <c r="H4" s="13"/>
      <c r="I4" s="14"/>
      <c r="J4" s="42"/>
    </row>
    <row r="5" spans="1:14" s="19" customFormat="1" x14ac:dyDescent="0.2">
      <c r="A5" s="38">
        <v>1</v>
      </c>
      <c r="B5" s="53" t="s">
        <v>97</v>
      </c>
      <c r="C5" s="48"/>
      <c r="D5" s="78">
        <f t="shared" ref="D5:D12" si="0">C5/180</f>
        <v>0</v>
      </c>
      <c r="E5" s="79">
        <f>'Audio-Video Times'!A31</f>
        <v>0</v>
      </c>
      <c r="F5" s="79">
        <f>'Audio-Video Times'!B31</f>
        <v>0</v>
      </c>
      <c r="G5" s="16"/>
      <c r="H5" s="80">
        <f t="shared" ref="H5:H13" si="1">G5*1.85</f>
        <v>0</v>
      </c>
      <c r="I5" s="81">
        <f t="shared" ref="I5:I13" si="2">D5+E5+F5+H5</f>
        <v>0</v>
      </c>
      <c r="J5" s="43"/>
      <c r="K5" s="17"/>
      <c r="L5" s="18"/>
    </row>
    <row r="6" spans="1:14" s="19" customFormat="1" x14ac:dyDescent="0.2">
      <c r="A6" s="38">
        <v>2</v>
      </c>
      <c r="B6" s="53" t="s">
        <v>97</v>
      </c>
      <c r="C6" s="48"/>
      <c r="D6" s="78">
        <f t="shared" si="0"/>
        <v>0</v>
      </c>
      <c r="E6" s="79">
        <f>'Audio-Video Times'!C31</f>
        <v>0</v>
      </c>
      <c r="F6" s="79">
        <f>'Audio-Video Times'!D31</f>
        <v>0</v>
      </c>
      <c r="G6" s="16"/>
      <c r="H6" s="80">
        <f t="shared" si="1"/>
        <v>0</v>
      </c>
      <c r="I6" s="82">
        <f t="shared" si="2"/>
        <v>0</v>
      </c>
      <c r="J6" s="43"/>
      <c r="K6" s="17"/>
      <c r="L6" s="18"/>
    </row>
    <row r="7" spans="1:14" s="19" customFormat="1" x14ac:dyDescent="0.2">
      <c r="A7" s="38">
        <v>3</v>
      </c>
      <c r="B7" s="53" t="s">
        <v>97</v>
      </c>
      <c r="C7" s="48"/>
      <c r="D7" s="78">
        <f t="shared" si="0"/>
        <v>0</v>
      </c>
      <c r="E7" s="79">
        <f>'Audio-Video Times'!E31</f>
        <v>0</v>
      </c>
      <c r="F7" s="79">
        <f>'Audio-Video Times'!F31</f>
        <v>0</v>
      </c>
      <c r="G7" s="16"/>
      <c r="H7" s="80">
        <f t="shared" si="1"/>
        <v>0</v>
      </c>
      <c r="I7" s="82">
        <f t="shared" si="2"/>
        <v>0</v>
      </c>
      <c r="J7" s="43"/>
      <c r="K7" s="17"/>
      <c r="L7" s="18"/>
    </row>
    <row r="8" spans="1:14" s="19" customFormat="1" x14ac:dyDescent="0.2">
      <c r="A8" s="38">
        <v>4</v>
      </c>
      <c r="B8" s="53" t="s">
        <v>97</v>
      </c>
      <c r="C8" s="48"/>
      <c r="D8" s="78">
        <f t="shared" si="0"/>
        <v>0</v>
      </c>
      <c r="E8" s="79">
        <f>'Audio-Video Times'!G31</f>
        <v>0</v>
      </c>
      <c r="F8" s="79">
        <f>'Audio-Video Times'!H31</f>
        <v>0</v>
      </c>
      <c r="G8" s="16"/>
      <c r="H8" s="80">
        <f t="shared" si="1"/>
        <v>0</v>
      </c>
      <c r="I8" s="82">
        <f t="shared" si="2"/>
        <v>0</v>
      </c>
      <c r="J8" s="43"/>
      <c r="K8" s="17"/>
      <c r="L8" s="18"/>
    </row>
    <row r="9" spans="1:14" s="19" customFormat="1" x14ac:dyDescent="0.2">
      <c r="A9" s="38">
        <v>5</v>
      </c>
      <c r="B9" s="53" t="s">
        <v>97</v>
      </c>
      <c r="C9" s="48"/>
      <c r="D9" s="78">
        <f t="shared" si="0"/>
        <v>0</v>
      </c>
      <c r="E9" s="79">
        <f>'Audio-Video Times'!I31</f>
        <v>0</v>
      </c>
      <c r="F9" s="79">
        <f>'Audio-Video Times'!J31</f>
        <v>0</v>
      </c>
      <c r="G9" s="16"/>
      <c r="H9" s="80">
        <f t="shared" si="1"/>
        <v>0</v>
      </c>
      <c r="I9" s="82">
        <f t="shared" si="2"/>
        <v>0</v>
      </c>
      <c r="J9" s="43"/>
      <c r="K9" s="17"/>
      <c r="L9" s="18"/>
    </row>
    <row r="10" spans="1:14" s="19" customFormat="1" x14ac:dyDescent="0.2">
      <c r="A10" s="38">
        <v>6</v>
      </c>
      <c r="B10" s="53" t="s">
        <v>97</v>
      </c>
      <c r="C10" s="48"/>
      <c r="D10" s="78">
        <f t="shared" si="0"/>
        <v>0</v>
      </c>
      <c r="E10" s="79">
        <f>'Audio-Video Times'!K31</f>
        <v>0</v>
      </c>
      <c r="F10" s="79">
        <f>'Audio-Video Times'!L31</f>
        <v>0</v>
      </c>
      <c r="G10" s="16"/>
      <c r="H10" s="80">
        <f t="shared" si="1"/>
        <v>0</v>
      </c>
      <c r="I10" s="82">
        <f t="shared" si="2"/>
        <v>0</v>
      </c>
      <c r="J10" s="43"/>
      <c r="K10" s="17"/>
      <c r="L10" s="18"/>
    </row>
    <row r="11" spans="1:14" s="19" customFormat="1" x14ac:dyDescent="0.2">
      <c r="A11" s="38">
        <v>7</v>
      </c>
      <c r="B11" s="53" t="s">
        <v>97</v>
      </c>
      <c r="C11" s="48"/>
      <c r="D11" s="78">
        <f t="shared" si="0"/>
        <v>0</v>
      </c>
      <c r="E11" s="78">
        <f>'Audio-Video Times'!M31</f>
        <v>0</v>
      </c>
      <c r="F11" s="78">
        <f>'Audio-Video Times'!N31</f>
        <v>0</v>
      </c>
      <c r="G11" s="16"/>
      <c r="H11" s="80">
        <f t="shared" si="1"/>
        <v>0</v>
      </c>
      <c r="I11" s="82">
        <f t="shared" si="2"/>
        <v>0</v>
      </c>
      <c r="J11" s="44"/>
      <c r="K11" s="17"/>
      <c r="L11" s="18"/>
    </row>
    <row r="12" spans="1:14" s="19" customFormat="1" x14ac:dyDescent="0.2">
      <c r="A12" s="38">
        <v>8</v>
      </c>
      <c r="B12" s="53" t="s">
        <v>97</v>
      </c>
      <c r="C12" s="48"/>
      <c r="D12" s="78">
        <f t="shared" si="0"/>
        <v>0</v>
      </c>
      <c r="E12" s="78">
        <f>'Audio-Video Times'!O31</f>
        <v>0</v>
      </c>
      <c r="F12" s="78">
        <f>'Audio-Video Times'!P31</f>
        <v>0</v>
      </c>
      <c r="G12" s="16"/>
      <c r="H12" s="80">
        <f t="shared" si="1"/>
        <v>0</v>
      </c>
      <c r="I12" s="82">
        <f t="shared" si="2"/>
        <v>0</v>
      </c>
      <c r="J12" s="44"/>
      <c r="K12" s="17"/>
      <c r="L12" s="18"/>
    </row>
    <row r="13" spans="1:14" s="19" customFormat="1" ht="13.5" thickBot="1" x14ac:dyDescent="0.25">
      <c r="A13" s="54">
        <v>9</v>
      </c>
      <c r="B13" s="55" t="s">
        <v>28</v>
      </c>
      <c r="C13" s="49"/>
      <c r="D13" s="45"/>
      <c r="E13" s="45"/>
      <c r="F13" s="45"/>
      <c r="G13" s="46"/>
      <c r="H13" s="83">
        <f t="shared" si="1"/>
        <v>0</v>
      </c>
      <c r="I13" s="84">
        <f t="shared" si="2"/>
        <v>0</v>
      </c>
      <c r="J13" s="47"/>
      <c r="K13" s="17"/>
      <c r="L13" s="18"/>
    </row>
    <row r="14" spans="1:14" s="20" customFormat="1" ht="13.5" thickBot="1" x14ac:dyDescent="0.25">
      <c r="A14" s="32" t="s">
        <v>29</v>
      </c>
      <c r="B14" s="106"/>
      <c r="C14" s="106"/>
      <c r="D14" s="106"/>
      <c r="E14" s="106"/>
      <c r="F14" s="106"/>
      <c r="G14" s="106"/>
      <c r="H14" s="107"/>
      <c r="I14" s="85">
        <f>SUM(I5:I13)</f>
        <v>0</v>
      </c>
      <c r="J14" s="86">
        <f>SUM(J5:J13)</f>
        <v>0</v>
      </c>
      <c r="L14" s="21"/>
    </row>
    <row r="15" spans="1:14" ht="13.5" thickBot="1" x14ac:dyDescent="0.25">
      <c r="A15" s="32" t="s">
        <v>30</v>
      </c>
      <c r="B15" s="39"/>
      <c r="C15" s="39"/>
      <c r="D15" s="39"/>
      <c r="E15" s="39"/>
      <c r="F15" s="39"/>
      <c r="G15" s="39"/>
      <c r="H15" s="40"/>
      <c r="I15" s="87">
        <f>I14/50</f>
        <v>0</v>
      </c>
      <c r="J15" s="87">
        <f>J14/50</f>
        <v>0</v>
      </c>
      <c r="K15" s="22"/>
      <c r="L15" s="23"/>
      <c r="M15" s="19"/>
      <c r="N15" s="19"/>
    </row>
    <row r="16" spans="1:14" ht="13.5" thickBot="1" x14ac:dyDescent="0.25">
      <c r="A16" s="33" t="s">
        <v>72</v>
      </c>
      <c r="B16" s="34"/>
      <c r="C16" s="34"/>
      <c r="D16" s="34"/>
      <c r="E16" s="34"/>
      <c r="F16" s="34"/>
      <c r="G16" s="34"/>
      <c r="H16" s="35"/>
      <c r="I16" s="87">
        <f>FLOOR(I15, 0.5)</f>
        <v>0</v>
      </c>
      <c r="J16" s="87">
        <f>FLOOR(J15, 0.5)</f>
        <v>0</v>
      </c>
      <c r="K16" s="22"/>
      <c r="L16" s="24"/>
      <c r="M16" s="19"/>
      <c r="N16" s="19"/>
    </row>
    <row r="18" spans="1:10" x14ac:dyDescent="0.2">
      <c r="A18" s="25" t="s">
        <v>31</v>
      </c>
    </row>
    <row r="19" spans="1:10" x14ac:dyDescent="0.2">
      <c r="A19" s="111" t="s">
        <v>32</v>
      </c>
      <c r="B19" s="112"/>
      <c r="C19" s="112"/>
      <c r="D19" s="112"/>
      <c r="E19" s="113"/>
    </row>
    <row r="20" spans="1:10" x14ac:dyDescent="0.2">
      <c r="A20" s="108" t="s">
        <v>81</v>
      </c>
      <c r="B20" s="109"/>
      <c r="C20" s="109"/>
      <c r="D20" s="109"/>
      <c r="E20" s="110"/>
    </row>
    <row r="24" spans="1:10" ht="12.75" hidden="1" customHeight="1" x14ac:dyDescent="0.2"/>
    <row r="25" spans="1:10" s="22" customFormat="1" ht="12.75" hidden="1" customHeight="1" x14ac:dyDescent="0.2">
      <c r="A25" s="27"/>
      <c r="B25" s="26"/>
      <c r="I25" s="3"/>
      <c r="J25" s="3"/>
    </row>
    <row r="26" spans="1:10" s="22" customFormat="1" ht="10.5" hidden="1" customHeight="1" x14ac:dyDescent="0.2">
      <c r="A26" s="27"/>
      <c r="B26" s="26"/>
      <c r="I26" s="3"/>
      <c r="J26" s="3"/>
    </row>
    <row r="27" spans="1:10" s="22" customFormat="1" ht="12.75" hidden="1" customHeight="1" x14ac:dyDescent="0.2">
      <c r="A27" s="27"/>
      <c r="B27" s="26"/>
      <c r="I27" s="3"/>
      <c r="J27" s="3"/>
    </row>
    <row r="28" spans="1:10" s="22" customFormat="1" ht="12.75" hidden="1" customHeight="1" x14ac:dyDescent="0.2">
      <c r="A28" s="27"/>
      <c r="B28" s="26"/>
      <c r="I28" s="3"/>
      <c r="J28" s="3"/>
    </row>
    <row r="29" spans="1:10" s="22" customFormat="1" ht="12.75" hidden="1" customHeight="1" x14ac:dyDescent="0.2">
      <c r="A29" s="27"/>
      <c r="B29" s="26"/>
      <c r="I29" s="3"/>
      <c r="J29" s="3"/>
    </row>
    <row r="30" spans="1:10" s="22" customFormat="1" ht="12.75" hidden="1" customHeight="1" x14ac:dyDescent="0.2">
      <c r="A30" s="27"/>
      <c r="B30" s="26"/>
      <c r="I30" s="3"/>
      <c r="J30" s="3"/>
    </row>
    <row r="31" spans="1:10" s="22" customFormat="1" ht="12.75" hidden="1" customHeight="1" x14ac:dyDescent="0.2">
      <c r="A31" s="27"/>
      <c r="B31" s="26"/>
      <c r="I31" s="3"/>
      <c r="J31" s="3"/>
    </row>
    <row r="32" spans="1:10" s="22" customFormat="1" ht="12.75" hidden="1" customHeight="1" x14ac:dyDescent="0.2">
      <c r="A32" s="27"/>
      <c r="B32" s="26"/>
      <c r="I32" s="3"/>
      <c r="J32" s="3"/>
    </row>
    <row r="33" spans="1:10" s="22" customFormat="1" ht="12.75" hidden="1" customHeight="1" x14ac:dyDescent="0.2">
      <c r="A33" s="27"/>
      <c r="B33" s="26"/>
      <c r="I33" s="3"/>
      <c r="J33" s="3"/>
    </row>
    <row r="34" spans="1:10" s="22" customFormat="1" ht="12.75" hidden="1" customHeight="1" x14ac:dyDescent="0.2">
      <c r="A34" s="27"/>
      <c r="B34" s="28" t="s">
        <v>33</v>
      </c>
      <c r="I34" s="3"/>
      <c r="J34" s="3"/>
    </row>
    <row r="35" spans="1:10" s="22" customFormat="1" ht="12.75" hidden="1" customHeight="1" x14ac:dyDescent="0.2">
      <c r="A35" s="27"/>
      <c r="B35" s="3" t="s">
        <v>34</v>
      </c>
      <c r="I35" s="3"/>
      <c r="J35" s="3"/>
    </row>
    <row r="36" spans="1:10" s="22" customFormat="1" ht="12.75" hidden="1" customHeight="1" x14ac:dyDescent="0.2">
      <c r="A36" s="27"/>
      <c r="B36" s="3" t="s">
        <v>35</v>
      </c>
      <c r="I36" s="3"/>
      <c r="J36" s="3"/>
    </row>
    <row r="37" spans="1:10" s="22" customFormat="1" ht="12.75" hidden="1" customHeight="1" x14ac:dyDescent="0.2">
      <c r="A37" s="27"/>
      <c r="B37" s="3" t="s">
        <v>36</v>
      </c>
      <c r="I37" s="3"/>
      <c r="J37" s="3"/>
    </row>
    <row r="38" spans="1:10" s="22" customFormat="1" ht="12.75" hidden="1" customHeight="1" x14ac:dyDescent="0.2">
      <c r="A38" s="27"/>
      <c r="B38" s="3" t="s">
        <v>37</v>
      </c>
      <c r="I38" s="3"/>
      <c r="J38" s="3"/>
    </row>
    <row r="39" spans="1:10" s="22" customFormat="1" ht="12.75" hidden="1" customHeight="1" x14ac:dyDescent="0.2">
      <c r="A39" s="27"/>
      <c r="B39" s="3" t="s">
        <v>38</v>
      </c>
      <c r="I39" s="3"/>
      <c r="J39" s="3"/>
    </row>
    <row r="40" spans="1:10" s="22" customFormat="1" ht="12.75" hidden="1" customHeight="1" x14ac:dyDescent="0.2">
      <c r="A40" s="27"/>
      <c r="B40" s="3" t="s">
        <v>39</v>
      </c>
      <c r="I40" s="3"/>
      <c r="J40" s="3"/>
    </row>
    <row r="41" spans="1:10" s="22" customFormat="1" ht="12.75" hidden="1" customHeight="1" x14ac:dyDescent="0.2">
      <c r="A41" s="27"/>
      <c r="B41" s="3" t="s">
        <v>40</v>
      </c>
      <c r="I41" s="3"/>
      <c r="J41" s="3"/>
    </row>
    <row r="42" spans="1:10" s="22" customFormat="1" ht="12.75" hidden="1" customHeight="1" x14ac:dyDescent="0.2">
      <c r="A42" s="27"/>
      <c r="B42" s="3" t="s">
        <v>41</v>
      </c>
      <c r="I42" s="3"/>
      <c r="J42" s="3"/>
    </row>
    <row r="43" spans="1:10" s="22" customFormat="1" ht="12.75" hidden="1" customHeight="1" x14ac:dyDescent="0.2">
      <c r="A43" s="27"/>
      <c r="B43" s="3" t="s">
        <v>42</v>
      </c>
      <c r="I43" s="3"/>
      <c r="J43" s="3"/>
    </row>
    <row r="44" spans="1:10" s="22" customFormat="1" ht="12.75" hidden="1" customHeight="1" x14ac:dyDescent="0.2">
      <c r="A44" s="27"/>
      <c r="B44" s="26"/>
      <c r="I44" s="3"/>
      <c r="J44" s="3"/>
    </row>
    <row r="45" spans="1:10" s="22" customFormat="1" ht="12.75" hidden="1" customHeight="1" x14ac:dyDescent="0.2">
      <c r="A45" s="27"/>
      <c r="B45" s="26"/>
      <c r="I45" s="3"/>
      <c r="J45" s="3"/>
    </row>
    <row r="46" spans="1:10" s="22" customFormat="1" ht="12.75" hidden="1" customHeight="1" x14ac:dyDescent="0.2">
      <c r="A46" s="27"/>
      <c r="B46" s="26" t="s">
        <v>43</v>
      </c>
      <c r="I46" s="3"/>
      <c r="J46" s="3"/>
    </row>
    <row r="47" spans="1:10" s="22" customFormat="1" ht="12.75" hidden="1" customHeight="1" x14ac:dyDescent="0.2">
      <c r="A47" s="27"/>
      <c r="B47" s="26" t="s">
        <v>44</v>
      </c>
      <c r="I47" s="3"/>
      <c r="J47" s="3"/>
    </row>
    <row r="48" spans="1:10" s="22" customFormat="1" ht="12.75" hidden="1" customHeight="1" x14ac:dyDescent="0.2">
      <c r="A48" s="27"/>
      <c r="B48" s="26" t="s">
        <v>45</v>
      </c>
      <c r="I48" s="3"/>
      <c r="J48" s="3"/>
    </row>
    <row r="49" spans="1:10" s="22" customFormat="1" ht="12.75" hidden="1" customHeight="1" x14ac:dyDescent="0.2">
      <c r="A49" s="27"/>
      <c r="B49" s="26" t="s">
        <v>46</v>
      </c>
      <c r="I49" s="3"/>
      <c r="J49" s="3"/>
    </row>
    <row r="50" spans="1:10" s="22" customFormat="1" ht="12.75" hidden="1" customHeight="1" x14ac:dyDescent="0.2">
      <c r="A50" s="27"/>
      <c r="B50" s="26" t="s">
        <v>47</v>
      </c>
      <c r="I50" s="3"/>
      <c r="J50" s="3"/>
    </row>
    <row r="51" spans="1:10" s="22" customFormat="1" ht="12.75" hidden="1" customHeight="1" x14ac:dyDescent="0.2">
      <c r="A51" s="27"/>
      <c r="B51" s="26"/>
      <c r="I51" s="3"/>
      <c r="J51" s="3"/>
    </row>
    <row r="52" spans="1:10" s="22" customFormat="1" ht="12.75" hidden="1" customHeight="1" x14ac:dyDescent="0.2">
      <c r="A52" s="27"/>
      <c r="B52" s="26"/>
      <c r="I52" s="3"/>
      <c r="J52" s="3"/>
    </row>
    <row r="53" spans="1:10" s="22" customFormat="1" ht="12.75" hidden="1" customHeight="1" x14ac:dyDescent="0.2">
      <c r="A53" s="27"/>
      <c r="B53" s="1" t="s">
        <v>48</v>
      </c>
      <c r="I53" s="3"/>
      <c r="J53" s="3"/>
    </row>
    <row r="54" spans="1:10" s="22" customFormat="1" ht="12.75" hidden="1" customHeight="1" x14ac:dyDescent="0.2">
      <c r="A54" s="27"/>
      <c r="B54" s="1" t="s">
        <v>49</v>
      </c>
      <c r="I54" s="3"/>
      <c r="J54" s="3"/>
    </row>
    <row r="55" spans="1:10" s="22" customFormat="1" ht="12.75" hidden="1" customHeight="1" x14ac:dyDescent="0.2">
      <c r="A55" s="27"/>
      <c r="B55" s="1" t="s">
        <v>50</v>
      </c>
      <c r="I55" s="3"/>
      <c r="J55" s="3"/>
    </row>
    <row r="56" spans="1:10" s="22" customFormat="1" ht="12.75" hidden="1" customHeight="1" x14ac:dyDescent="0.2">
      <c r="A56" s="27"/>
      <c r="B56" s="1" t="s">
        <v>51</v>
      </c>
      <c r="I56" s="3"/>
      <c r="J56" s="3"/>
    </row>
    <row r="57" spans="1:10" s="22" customFormat="1" ht="12.75" hidden="1" customHeight="1" x14ac:dyDescent="0.2">
      <c r="A57" s="27"/>
      <c r="B57" s="26" t="s">
        <v>52</v>
      </c>
      <c r="I57" s="3"/>
      <c r="J57" s="3"/>
    </row>
    <row r="61" spans="1:10" x14ac:dyDescent="0.2">
      <c r="E61" s="3"/>
      <c r="F61" s="29"/>
    </row>
    <row r="63" spans="1:10" x14ac:dyDescent="0.2">
      <c r="E63" s="3"/>
      <c r="F63" s="30"/>
    </row>
    <row r="89" spans="1:10" s="22" customFormat="1" x14ac:dyDescent="0.2">
      <c r="A89" s="27"/>
      <c r="B89" s="31"/>
      <c r="I89" s="3"/>
      <c r="J89" s="3"/>
    </row>
  </sheetData>
  <sheetProtection sheet="1" objects="1" scenarios="1" formatCells="0" formatColumns="0" formatRows="0" insertColumns="0" insertRows="0" deleteColumns="0" deleteRows="0"/>
  <mergeCells count="3">
    <mergeCell ref="A1:B1"/>
    <mergeCell ref="C1:J1"/>
    <mergeCell ref="A3:B3"/>
  </mergeCells>
  <printOptions horizontalCentered="1"/>
  <pageMargins left="0.25" right="0.25" top="0.51416666700000002" bottom="0.5" header="0.25" footer="0.3"/>
  <pageSetup scale="90" orientation="landscape" r:id="rId1"/>
  <headerFooter>
    <oddHeader>&amp;C&amp;"Arial,Bold"&amp;11&amp;K000000Word Count Formula Method Results</oddHeader>
    <oddFooter>&amp;C&amp;P</oddFooter>
  </headerFooter>
  <ignoredErrors>
    <ignoredError sqref="D8 E5:F12 D9:D12 H5:H13 I16:J1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31"/>
  <sheetViews>
    <sheetView zoomScaleNormal="100" workbookViewId="0">
      <selection activeCell="A2" sqref="A2:B2"/>
    </sheetView>
  </sheetViews>
  <sheetFormatPr defaultRowHeight="12.75" x14ac:dyDescent="0.2"/>
  <cols>
    <col min="1" max="16" width="11.7109375" style="61" customWidth="1"/>
  </cols>
  <sheetData>
    <row r="1" spans="1:16" x14ac:dyDescent="0.2">
      <c r="A1" s="64" t="s">
        <v>82</v>
      </c>
      <c r="B1" s="65"/>
      <c r="C1" s="65"/>
      <c r="D1" s="65"/>
      <c r="E1" s="65"/>
      <c r="F1" s="65"/>
      <c r="G1" s="65"/>
      <c r="H1" s="65"/>
      <c r="I1" s="65"/>
      <c r="J1" s="65"/>
      <c r="K1" s="65"/>
      <c r="L1" s="65"/>
      <c r="M1" s="65"/>
      <c r="N1" s="65"/>
      <c r="O1" s="65"/>
      <c r="P1" s="66"/>
    </row>
    <row r="2" spans="1:16" ht="13.5" thickBot="1" x14ac:dyDescent="0.25">
      <c r="A2" s="104" t="s">
        <v>62</v>
      </c>
      <c r="B2" s="105"/>
      <c r="C2" s="124" t="s">
        <v>63</v>
      </c>
      <c r="D2" s="125"/>
      <c r="E2" s="124" t="s">
        <v>64</v>
      </c>
      <c r="F2" s="125"/>
      <c r="G2" s="124" t="s">
        <v>65</v>
      </c>
      <c r="H2" s="125"/>
      <c r="I2" s="124" t="s">
        <v>66</v>
      </c>
      <c r="J2" s="125"/>
      <c r="K2" s="124" t="s">
        <v>67</v>
      </c>
      <c r="L2" s="125"/>
      <c r="M2" s="124" t="s">
        <v>68</v>
      </c>
      <c r="N2" s="125"/>
      <c r="O2" s="124" t="s">
        <v>69</v>
      </c>
      <c r="P2" s="125"/>
    </row>
    <row r="3" spans="1:16" ht="38.25" x14ac:dyDescent="0.2">
      <c r="A3" s="62" t="s">
        <v>70</v>
      </c>
      <c r="B3" s="63" t="s">
        <v>71</v>
      </c>
      <c r="C3" s="62" t="s">
        <v>70</v>
      </c>
      <c r="D3" s="63" t="s">
        <v>71</v>
      </c>
      <c r="E3" s="62" t="s">
        <v>70</v>
      </c>
      <c r="F3" s="63" t="s">
        <v>71</v>
      </c>
      <c r="G3" s="62" t="s">
        <v>70</v>
      </c>
      <c r="H3" s="63" t="s">
        <v>71</v>
      </c>
      <c r="I3" s="62" t="s">
        <v>70</v>
      </c>
      <c r="J3" s="63" t="s">
        <v>71</v>
      </c>
      <c r="K3" s="62" t="s">
        <v>70</v>
      </c>
      <c r="L3" s="63" t="s">
        <v>71</v>
      </c>
      <c r="M3" s="62" t="s">
        <v>70</v>
      </c>
      <c r="N3" s="63" t="s">
        <v>71</v>
      </c>
      <c r="O3" s="62" t="s">
        <v>70</v>
      </c>
      <c r="P3" s="63" t="s">
        <v>71</v>
      </c>
    </row>
    <row r="4" spans="1:16" x14ac:dyDescent="0.2">
      <c r="A4" s="73"/>
      <c r="B4" s="74"/>
      <c r="C4" s="73"/>
      <c r="D4" s="74"/>
      <c r="E4" s="73"/>
      <c r="F4" s="74"/>
      <c r="G4" s="73"/>
      <c r="H4" s="74"/>
      <c r="I4" s="73"/>
      <c r="J4" s="74"/>
      <c r="K4" s="73"/>
      <c r="L4" s="74"/>
      <c r="M4" s="73"/>
      <c r="N4" s="74"/>
      <c r="O4" s="73"/>
      <c r="P4" s="74"/>
    </row>
    <row r="5" spans="1:16" x14ac:dyDescent="0.2">
      <c r="A5" s="72"/>
      <c r="B5" s="75"/>
      <c r="C5" s="72"/>
      <c r="D5" s="75"/>
      <c r="E5" s="72"/>
      <c r="F5" s="75"/>
      <c r="G5" s="72"/>
      <c r="H5" s="75"/>
      <c r="I5" s="72"/>
      <c r="J5" s="75"/>
      <c r="K5" s="72"/>
      <c r="L5" s="75"/>
      <c r="M5" s="72"/>
      <c r="N5" s="75"/>
      <c r="O5" s="72"/>
      <c r="P5" s="75"/>
    </row>
    <row r="6" spans="1:16" x14ac:dyDescent="0.2">
      <c r="A6" s="72"/>
      <c r="B6" s="75"/>
      <c r="C6" s="72"/>
      <c r="D6" s="75"/>
      <c r="E6" s="72"/>
      <c r="F6" s="75"/>
      <c r="G6" s="72"/>
      <c r="H6" s="75"/>
      <c r="I6" s="72"/>
      <c r="J6" s="75"/>
      <c r="K6" s="72"/>
      <c r="L6" s="75"/>
      <c r="M6" s="72"/>
      <c r="N6" s="75"/>
      <c r="O6" s="72"/>
      <c r="P6" s="75"/>
    </row>
    <row r="7" spans="1:16" x14ac:dyDescent="0.2">
      <c r="A7" s="72"/>
      <c r="B7" s="75"/>
      <c r="C7" s="72"/>
      <c r="D7" s="75"/>
      <c r="E7" s="72"/>
      <c r="F7" s="75"/>
      <c r="G7" s="72"/>
      <c r="H7" s="75"/>
      <c r="I7" s="72"/>
      <c r="J7" s="75"/>
      <c r="K7" s="72"/>
      <c r="L7" s="75"/>
      <c r="M7" s="72"/>
      <c r="N7" s="75"/>
      <c r="O7" s="72"/>
      <c r="P7" s="75"/>
    </row>
    <row r="8" spans="1:16" x14ac:dyDescent="0.2">
      <c r="A8" s="72"/>
      <c r="B8" s="75"/>
      <c r="C8" s="72"/>
      <c r="D8" s="75"/>
      <c r="E8" s="72"/>
      <c r="F8" s="75"/>
      <c r="G8" s="72"/>
      <c r="H8" s="75"/>
      <c r="I8" s="72"/>
      <c r="J8" s="75"/>
      <c r="K8" s="72"/>
      <c r="L8" s="75"/>
      <c r="M8" s="72"/>
      <c r="N8" s="75"/>
      <c r="O8" s="72"/>
      <c r="P8" s="75"/>
    </row>
    <row r="9" spans="1:16" x14ac:dyDescent="0.2">
      <c r="A9" s="72"/>
      <c r="B9" s="75"/>
      <c r="C9" s="72"/>
      <c r="D9" s="75"/>
      <c r="E9" s="72"/>
      <c r="F9" s="75"/>
      <c r="G9" s="72"/>
      <c r="H9" s="75"/>
      <c r="I9" s="72"/>
      <c r="J9" s="75"/>
      <c r="K9" s="72"/>
      <c r="L9" s="75"/>
      <c r="M9" s="72"/>
      <c r="N9" s="75"/>
      <c r="O9" s="72"/>
      <c r="P9" s="75"/>
    </row>
    <row r="10" spans="1:16" x14ac:dyDescent="0.2">
      <c r="A10" s="72"/>
      <c r="B10" s="75"/>
      <c r="C10" s="72"/>
      <c r="D10" s="75"/>
      <c r="E10" s="72"/>
      <c r="F10" s="75"/>
      <c r="G10" s="72"/>
      <c r="H10" s="75"/>
      <c r="I10" s="72"/>
      <c r="J10" s="75"/>
      <c r="K10" s="72"/>
      <c r="L10" s="75"/>
      <c r="M10" s="72"/>
      <c r="N10" s="75"/>
      <c r="O10" s="72"/>
      <c r="P10" s="75"/>
    </row>
    <row r="11" spans="1:16" x14ac:dyDescent="0.2">
      <c r="A11" s="72"/>
      <c r="B11" s="75"/>
      <c r="C11" s="72"/>
      <c r="D11" s="75"/>
      <c r="E11" s="72"/>
      <c r="F11" s="75"/>
      <c r="G11" s="72"/>
      <c r="H11" s="75"/>
      <c r="I11" s="72"/>
      <c r="J11" s="75"/>
      <c r="K11" s="72"/>
      <c r="L11" s="75"/>
      <c r="M11" s="72"/>
      <c r="N11" s="75"/>
      <c r="O11" s="72"/>
      <c r="P11" s="75"/>
    </row>
    <row r="12" spans="1:16" x14ac:dyDescent="0.2">
      <c r="A12" s="72"/>
      <c r="B12" s="75"/>
      <c r="C12" s="72"/>
      <c r="D12" s="75"/>
      <c r="E12" s="72"/>
      <c r="F12" s="75"/>
      <c r="G12" s="72"/>
      <c r="H12" s="75"/>
      <c r="I12" s="72"/>
      <c r="J12" s="75"/>
      <c r="K12" s="72"/>
      <c r="L12" s="75"/>
      <c r="M12" s="72"/>
      <c r="N12" s="75"/>
      <c r="O12" s="72"/>
      <c r="P12" s="75"/>
    </row>
    <row r="13" spans="1:16" x14ac:dyDescent="0.2">
      <c r="A13" s="72"/>
      <c r="B13" s="75"/>
      <c r="C13" s="72"/>
      <c r="D13" s="75"/>
      <c r="E13" s="72"/>
      <c r="F13" s="75"/>
      <c r="G13" s="72"/>
      <c r="H13" s="75"/>
      <c r="I13" s="72"/>
      <c r="J13" s="75"/>
      <c r="K13" s="72"/>
      <c r="L13" s="75"/>
      <c r="M13" s="72"/>
      <c r="N13" s="75"/>
      <c r="O13" s="72"/>
      <c r="P13" s="75"/>
    </row>
    <row r="14" spans="1:16" x14ac:dyDescent="0.2">
      <c r="A14" s="72"/>
      <c r="B14" s="75"/>
      <c r="C14" s="72"/>
      <c r="D14" s="75"/>
      <c r="E14" s="72"/>
      <c r="F14" s="75"/>
      <c r="G14" s="72"/>
      <c r="H14" s="75"/>
      <c r="I14" s="72"/>
      <c r="J14" s="75"/>
      <c r="K14" s="72"/>
      <c r="L14" s="75"/>
      <c r="M14" s="72"/>
      <c r="N14" s="75"/>
      <c r="O14" s="72"/>
      <c r="P14" s="75"/>
    </row>
    <row r="15" spans="1:16" x14ac:dyDescent="0.2">
      <c r="A15" s="72"/>
      <c r="B15" s="75"/>
      <c r="C15" s="72"/>
      <c r="D15" s="75"/>
      <c r="E15" s="72"/>
      <c r="F15" s="75"/>
      <c r="G15" s="72"/>
      <c r="H15" s="75"/>
      <c r="I15" s="72"/>
      <c r="J15" s="75"/>
      <c r="K15" s="72"/>
      <c r="L15" s="75"/>
      <c r="M15" s="72"/>
      <c r="N15" s="75"/>
      <c r="O15" s="72"/>
      <c r="P15" s="75"/>
    </row>
    <row r="16" spans="1:16" x14ac:dyDescent="0.2">
      <c r="A16" s="72"/>
      <c r="B16" s="75"/>
      <c r="C16" s="72"/>
      <c r="D16" s="75"/>
      <c r="E16" s="72"/>
      <c r="F16" s="75"/>
      <c r="G16" s="72"/>
      <c r="H16" s="75"/>
      <c r="I16" s="72"/>
      <c r="J16" s="75"/>
      <c r="K16" s="72"/>
      <c r="L16" s="75"/>
      <c r="M16" s="72"/>
      <c r="N16" s="75"/>
      <c r="O16" s="72"/>
      <c r="P16" s="75"/>
    </row>
    <row r="17" spans="1:16" x14ac:dyDescent="0.2">
      <c r="A17" s="72"/>
      <c r="B17" s="75"/>
      <c r="C17" s="72"/>
      <c r="D17" s="75"/>
      <c r="E17" s="72"/>
      <c r="F17" s="75"/>
      <c r="G17" s="72"/>
      <c r="H17" s="75"/>
      <c r="I17" s="72"/>
      <c r="J17" s="75"/>
      <c r="K17" s="72"/>
      <c r="L17" s="75"/>
      <c r="M17" s="72"/>
      <c r="N17" s="75"/>
      <c r="O17" s="72"/>
      <c r="P17" s="75"/>
    </row>
    <row r="18" spans="1:16" x14ac:dyDescent="0.2">
      <c r="A18" s="72"/>
      <c r="B18" s="75"/>
      <c r="C18" s="72"/>
      <c r="D18" s="75"/>
      <c r="E18" s="72"/>
      <c r="F18" s="75"/>
      <c r="G18" s="72"/>
      <c r="H18" s="75"/>
      <c r="I18" s="72"/>
      <c r="J18" s="75"/>
      <c r="K18" s="72"/>
      <c r="L18" s="75"/>
      <c r="M18" s="72"/>
      <c r="N18" s="75"/>
      <c r="O18" s="72"/>
      <c r="P18" s="75"/>
    </row>
    <row r="19" spans="1:16" x14ac:dyDescent="0.2">
      <c r="A19" s="72"/>
      <c r="B19" s="75"/>
      <c r="C19" s="72"/>
      <c r="D19" s="75"/>
      <c r="E19" s="72"/>
      <c r="F19" s="75"/>
      <c r="G19" s="72"/>
      <c r="H19" s="75"/>
      <c r="I19" s="72"/>
      <c r="J19" s="75"/>
      <c r="K19" s="72"/>
      <c r="L19" s="75"/>
      <c r="M19" s="72"/>
      <c r="N19" s="75"/>
      <c r="O19" s="72"/>
      <c r="P19" s="75"/>
    </row>
    <row r="20" spans="1:16" x14ac:dyDescent="0.2">
      <c r="A20" s="72"/>
      <c r="B20" s="75"/>
      <c r="C20" s="72"/>
      <c r="D20" s="75"/>
      <c r="E20" s="72"/>
      <c r="F20" s="75"/>
      <c r="G20" s="72"/>
      <c r="H20" s="75"/>
      <c r="I20" s="72"/>
      <c r="J20" s="75"/>
      <c r="K20" s="72"/>
      <c r="L20" s="75"/>
      <c r="M20" s="72"/>
      <c r="N20" s="75"/>
      <c r="O20" s="72"/>
      <c r="P20" s="75"/>
    </row>
    <row r="21" spans="1:16" x14ac:dyDescent="0.2">
      <c r="A21" s="72"/>
      <c r="B21" s="75"/>
      <c r="C21" s="72"/>
      <c r="D21" s="75"/>
      <c r="E21" s="72"/>
      <c r="F21" s="75"/>
      <c r="G21" s="72"/>
      <c r="H21" s="75"/>
      <c r="I21" s="72"/>
      <c r="J21" s="75"/>
      <c r="K21" s="72"/>
      <c r="L21" s="75"/>
      <c r="M21" s="72"/>
      <c r="N21" s="75"/>
      <c r="O21" s="72"/>
      <c r="P21" s="75"/>
    </row>
    <row r="22" spans="1:16" x14ac:dyDescent="0.2">
      <c r="A22" s="72"/>
      <c r="B22" s="75"/>
      <c r="C22" s="72"/>
      <c r="D22" s="75"/>
      <c r="E22" s="72"/>
      <c r="F22" s="75"/>
      <c r="G22" s="72"/>
      <c r="H22" s="75"/>
      <c r="I22" s="72"/>
      <c r="J22" s="75"/>
      <c r="K22" s="72"/>
      <c r="L22" s="75"/>
      <c r="M22" s="72"/>
      <c r="N22" s="75"/>
      <c r="O22" s="72"/>
      <c r="P22" s="75"/>
    </row>
    <row r="23" spans="1:16" x14ac:dyDescent="0.2">
      <c r="A23" s="72"/>
      <c r="B23" s="75"/>
      <c r="C23" s="72"/>
      <c r="D23" s="75"/>
      <c r="E23" s="72"/>
      <c r="F23" s="75"/>
      <c r="G23" s="72"/>
      <c r="H23" s="75"/>
      <c r="I23" s="72"/>
      <c r="J23" s="75"/>
      <c r="K23" s="72"/>
      <c r="L23" s="75"/>
      <c r="M23" s="72"/>
      <c r="N23" s="75"/>
      <c r="O23" s="72"/>
      <c r="P23" s="75"/>
    </row>
    <row r="24" spans="1:16" x14ac:dyDescent="0.2">
      <c r="A24" s="72"/>
      <c r="B24" s="75"/>
      <c r="C24" s="72"/>
      <c r="D24" s="75"/>
      <c r="E24" s="72"/>
      <c r="F24" s="75"/>
      <c r="G24" s="72"/>
      <c r="H24" s="75"/>
      <c r="I24" s="72"/>
      <c r="J24" s="75"/>
      <c r="K24" s="72"/>
      <c r="L24" s="75"/>
      <c r="M24" s="72"/>
      <c r="N24" s="75"/>
      <c r="O24" s="72"/>
      <c r="P24" s="75"/>
    </row>
    <row r="25" spans="1:16" x14ac:dyDescent="0.2">
      <c r="A25" s="72"/>
      <c r="B25" s="75"/>
      <c r="C25" s="72"/>
      <c r="D25" s="75"/>
      <c r="E25" s="72"/>
      <c r="F25" s="75"/>
      <c r="G25" s="72"/>
      <c r="H25" s="75"/>
      <c r="I25" s="72"/>
      <c r="J25" s="75"/>
      <c r="K25" s="72"/>
      <c r="L25" s="75"/>
      <c r="M25" s="72"/>
      <c r="N25" s="75"/>
      <c r="O25" s="72"/>
      <c r="P25" s="75"/>
    </row>
    <row r="26" spans="1:16" x14ac:dyDescent="0.2">
      <c r="A26" s="72"/>
      <c r="B26" s="75"/>
      <c r="C26" s="72"/>
      <c r="D26" s="75"/>
      <c r="E26" s="72"/>
      <c r="F26" s="75"/>
      <c r="G26" s="72"/>
      <c r="H26" s="75"/>
      <c r="I26" s="72"/>
      <c r="J26" s="75"/>
      <c r="K26" s="72"/>
      <c r="L26" s="75"/>
      <c r="M26" s="72"/>
      <c r="N26" s="75"/>
      <c r="O26" s="72"/>
      <c r="P26" s="75"/>
    </row>
    <row r="27" spans="1:16" x14ac:dyDescent="0.2">
      <c r="A27" s="72"/>
      <c r="B27" s="75"/>
      <c r="C27" s="72"/>
      <c r="D27" s="75"/>
      <c r="E27" s="72"/>
      <c r="F27" s="75"/>
      <c r="G27" s="72"/>
      <c r="H27" s="75"/>
      <c r="I27" s="72"/>
      <c r="J27" s="75"/>
      <c r="K27" s="72"/>
      <c r="L27" s="75"/>
      <c r="M27" s="72"/>
      <c r="N27" s="75"/>
      <c r="O27" s="72"/>
      <c r="P27" s="75"/>
    </row>
    <row r="28" spans="1:16" x14ac:dyDescent="0.2">
      <c r="A28" s="76"/>
      <c r="B28" s="77"/>
      <c r="C28" s="76"/>
      <c r="D28" s="77"/>
      <c r="E28" s="76"/>
      <c r="F28" s="77"/>
      <c r="G28" s="76"/>
      <c r="H28" s="77"/>
      <c r="I28" s="76"/>
      <c r="J28" s="77"/>
      <c r="K28" s="76"/>
      <c r="L28" s="77"/>
      <c r="M28" s="76"/>
      <c r="N28" s="77"/>
      <c r="O28" s="76"/>
      <c r="P28" s="77"/>
    </row>
    <row r="29" spans="1:16" ht="13.5" thickBot="1" x14ac:dyDescent="0.25">
      <c r="A29" s="70">
        <f t="shared" ref="A29:P29" si="0">SUM(A4:A28)</f>
        <v>0</v>
      </c>
      <c r="B29" s="71">
        <f t="shared" si="0"/>
        <v>0</v>
      </c>
      <c r="C29" s="70">
        <f t="shared" si="0"/>
        <v>0</v>
      </c>
      <c r="D29" s="71">
        <f t="shared" si="0"/>
        <v>0</v>
      </c>
      <c r="E29" s="70">
        <f t="shared" si="0"/>
        <v>0</v>
      </c>
      <c r="F29" s="71">
        <f t="shared" si="0"/>
        <v>0</v>
      </c>
      <c r="G29" s="70">
        <f t="shared" si="0"/>
        <v>0</v>
      </c>
      <c r="H29" s="71">
        <f t="shared" si="0"/>
        <v>0</v>
      </c>
      <c r="I29" s="70">
        <f t="shared" si="0"/>
        <v>0</v>
      </c>
      <c r="J29" s="71">
        <f t="shared" si="0"/>
        <v>0</v>
      </c>
      <c r="K29" s="70">
        <f t="shared" si="0"/>
        <v>0</v>
      </c>
      <c r="L29" s="71">
        <f t="shared" si="0"/>
        <v>0</v>
      </c>
      <c r="M29" s="70">
        <f t="shared" si="0"/>
        <v>0</v>
      </c>
      <c r="N29" s="71">
        <f t="shared" si="0"/>
        <v>0</v>
      </c>
      <c r="O29" s="70">
        <f t="shared" si="0"/>
        <v>0</v>
      </c>
      <c r="P29" s="71">
        <f t="shared" si="0"/>
        <v>0</v>
      </c>
    </row>
    <row r="30" spans="1:16" ht="13.5" thickTop="1" x14ac:dyDescent="0.2">
      <c r="A30" s="90" t="s">
        <v>80</v>
      </c>
      <c r="B30" s="88"/>
      <c r="C30" s="88"/>
      <c r="D30" s="88"/>
      <c r="E30" s="88"/>
      <c r="F30" s="88"/>
      <c r="G30" s="88"/>
      <c r="H30" s="88"/>
      <c r="I30" s="88"/>
      <c r="J30" s="88"/>
      <c r="K30" s="88"/>
      <c r="L30" s="88"/>
      <c r="M30" s="88"/>
      <c r="N30" s="88"/>
      <c r="O30" s="88"/>
      <c r="P30" s="89"/>
    </row>
    <row r="31" spans="1:16" x14ac:dyDescent="0.2">
      <c r="A31" s="67">
        <f t="shared" ref="A31:P31" si="1">A29*24</f>
        <v>0</v>
      </c>
      <c r="B31" s="68">
        <f t="shared" si="1"/>
        <v>0</v>
      </c>
      <c r="C31" s="67">
        <f t="shared" si="1"/>
        <v>0</v>
      </c>
      <c r="D31" s="68">
        <f t="shared" si="1"/>
        <v>0</v>
      </c>
      <c r="E31" s="67">
        <f t="shared" si="1"/>
        <v>0</v>
      </c>
      <c r="F31" s="68">
        <f t="shared" si="1"/>
        <v>0</v>
      </c>
      <c r="G31" s="69">
        <f t="shared" si="1"/>
        <v>0</v>
      </c>
      <c r="H31" s="68">
        <f t="shared" si="1"/>
        <v>0</v>
      </c>
      <c r="I31" s="69">
        <f t="shared" si="1"/>
        <v>0</v>
      </c>
      <c r="J31" s="68">
        <f t="shared" si="1"/>
        <v>0</v>
      </c>
      <c r="K31" s="69">
        <f t="shared" si="1"/>
        <v>0</v>
      </c>
      <c r="L31" s="68">
        <f t="shared" si="1"/>
        <v>0</v>
      </c>
      <c r="M31" s="69">
        <f t="shared" si="1"/>
        <v>0</v>
      </c>
      <c r="N31" s="68">
        <f t="shared" si="1"/>
        <v>0</v>
      </c>
      <c r="O31" s="69">
        <f t="shared" si="1"/>
        <v>0</v>
      </c>
      <c r="P31" s="68">
        <f t="shared" si="1"/>
        <v>0</v>
      </c>
    </row>
  </sheetData>
  <mergeCells count="7">
    <mergeCell ref="M2:N2"/>
    <mergeCell ref="O2:P2"/>
    <mergeCell ref="C2:D2"/>
    <mergeCell ref="E2:F2"/>
    <mergeCell ref="G2:H2"/>
    <mergeCell ref="I2:J2"/>
    <mergeCell ref="K2:L2"/>
  </mergeCells>
  <pageMargins left="0.7" right="0.7" top="0.75" bottom="0.75" header="0.3" footer="0.3"/>
  <pageSetup scale="66" orientation="landscape" r:id="rId1"/>
  <headerFooter>
    <oddHeader>&amp;C&amp;"-,Bold"&amp;11Audio-Video Times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Process &amp; Acronyms</vt:lpstr>
      <vt:lpstr>Overview</vt:lpstr>
      <vt:lpstr>Instructions</vt:lpstr>
      <vt:lpstr>Word Count Formula Results</vt:lpstr>
      <vt:lpstr>Audio-Video Times</vt:lpstr>
      <vt:lpstr>'Audio-Video Times'!Print_Area</vt:lpstr>
      <vt:lpstr>'Process &amp; Acronyms'!Print_Area</vt:lpstr>
      <vt:lpstr>'Word Count Formula Results'!Print_Area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jhaselden002</dc:creator>
  <cp:lastModifiedBy>Jill Thompson</cp:lastModifiedBy>
  <cp:lastPrinted>2013-01-28T21:11:10Z</cp:lastPrinted>
  <dcterms:created xsi:type="dcterms:W3CDTF">2009-01-23T10:19:39Z</dcterms:created>
  <dcterms:modified xsi:type="dcterms:W3CDTF">2025-07-08T15:30:47Z</dcterms:modified>
</cp:coreProperties>
</file>